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5960" yWindow="0" windowWidth="12960" windowHeight="15720" tabRatio="796"/>
  </bookViews>
  <sheets>
    <sheet name="12квОсв " sheetId="14" r:id="rId1"/>
  </sheets>
  <definedNames>
    <definedName name="_xlnm._FilterDatabase" localSheetId="0" hidden="1">'12квОсв '!$A$18:$BP$18</definedName>
    <definedName name="Z_500C2F4F_1743_499A_A051_20565DBF52B2_.wvu.PrintArea" localSheetId="0" hidden="1">'12квОсв '!$A$1:$V$18</definedName>
    <definedName name="_xlnm.Print_Area" localSheetId="0">'12квОсв '!$A$1:$V$18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14" l="1"/>
  <c r="C18" i="14" s="1"/>
  <c r="D18" i="14" s="1"/>
  <c r="E18" i="14" s="1"/>
  <c r="F18" i="14" s="1"/>
  <c r="G18" i="14" s="1"/>
  <c r="H18" i="14" s="1"/>
  <c r="I18" i="14" s="1"/>
  <c r="J18" i="14" s="1"/>
  <c r="K18" i="14" s="1"/>
  <c r="L18" i="14" s="1"/>
  <c r="M18" i="14" s="1"/>
  <c r="N18" i="14" s="1"/>
  <c r="O18" i="14" s="1"/>
  <c r="P18" i="14" s="1"/>
  <c r="Q18" i="14" s="1"/>
  <c r="R18" i="14" s="1"/>
  <c r="S18" i="14" s="1"/>
  <c r="T18" i="14" s="1"/>
  <c r="U18" i="14" s="1"/>
  <c r="V18" i="14" s="1"/>
</calcChain>
</file>

<file path=xl/sharedStrings.xml><?xml version="1.0" encoding="utf-8"?>
<sst xmlns="http://schemas.openxmlformats.org/spreadsheetml/2006/main" count="1399" uniqueCount="398">
  <si>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</si>
  <si>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</si>
  <si>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</si>
  <si>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</si>
  <si>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</si>
  <si>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</si>
  <si>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</si>
  <si>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</si>
  <si>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</si>
  <si>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</si>
  <si>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</si>
  <si>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</si>
  <si>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</si>
  <si>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</si>
  <si>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</si>
  <si>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</si>
  <si>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</si>
  <si>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</si>
  <si>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</si>
  <si>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</si>
  <si>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</si>
  <si>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</si>
  <si>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</si>
  <si>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</si>
  <si>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</si>
  <si>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</si>
  <si>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</si>
  <si>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</si>
  <si>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</si>
  <si>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</si>
  <si>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</si>
  <si>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</si>
  <si>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</si>
  <si>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</si>
  <si>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</si>
  <si>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</si>
  <si>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</si>
  <si>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</si>
  <si>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1.5</t>
  </si>
  <si>
    <t>1.6</t>
  </si>
  <si>
    <t>1.1.2.1</t>
  </si>
  <si>
    <t>1.1.2.2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</si>
  <si>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</si>
  <si>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</si>
  <si>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</si>
  <si>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</si>
  <si>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</si>
  <si>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</si>
  <si>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</si>
  <si>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</si>
  <si>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</si>
  <si>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</si>
  <si>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</si>
  <si>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</si>
  <si>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</si>
  <si>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</si>
  <si>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</si>
  <si>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</si>
  <si>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</si>
  <si>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</si>
  <si>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</si>
  <si>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</si>
  <si>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</si>
  <si>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</si>
  <si>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</si>
  <si>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</si>
  <si>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</si>
  <si>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</si>
  <si>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</si>
  <si>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</si>
  <si>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</si>
  <si>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</si>
  <si>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</si>
  <si>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</si>
  <si>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</si>
  <si>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</si>
  <si>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</si>
  <si>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</si>
  <si>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</si>
  <si>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</si>
  <si>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</si>
  <si>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</si>
  <si>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</si>
  <si>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</si>
  <si>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</si>
  <si>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</si>
  <si>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</si>
  <si>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</si>
  <si>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</si>
  <si>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</si>
  <si>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</si>
  <si>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</si>
  <si>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E_19/1.1.3.1</t>
  </si>
  <si>
    <t>E_19/1.1.3.21</t>
  </si>
  <si>
    <t>E_19/1.1.3.22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</si>
  <si>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</si>
  <si>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</si>
  <si>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</si>
  <si>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</si>
  <si>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</si>
  <si>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</si>
  <si>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</si>
  <si>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</si>
  <si>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</si>
  <si>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</si>
  <si>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</si>
  <si>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</si>
  <si>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</si>
  <si>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</si>
  <si>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</si>
  <si>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</si>
  <si>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</si>
  <si>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</si>
  <si>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</si>
  <si>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</si>
  <si>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</si>
  <si>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</si>
  <si>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</si>
  <si>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</si>
  <si>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</si>
  <si>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</si>
  <si>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Отчет о реализации инвестиционной программы акционерного общества  "Воронежская горэлектросеть" 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</si>
  <si>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</si>
  <si>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E_18/00047</t>
  </si>
  <si>
    <t>Реконструкция ВЛ-0,4кВ для технологического присоединения (протяженностью 1,8 км)</t>
  </si>
  <si>
    <t>K_20/1.3.8.2</t>
  </si>
  <si>
    <t>K_20/1.1.3.1</t>
  </si>
  <si>
    <t>K_20/1.1.3.2</t>
  </si>
  <si>
    <t>K_20/1.1.3.5</t>
  </si>
  <si>
    <t>K_20/1.1.3.7</t>
  </si>
  <si>
    <t>K_20/1.1.3.10</t>
  </si>
  <si>
    <t>K_20/1.1.3.11</t>
  </si>
  <si>
    <t>K_20/1.1.3.12</t>
  </si>
  <si>
    <t>K_20/1.1.3.13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</si>
  <si>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</si>
  <si>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</si>
  <si>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K_20/2.2.2.3</t>
  </si>
  <si>
    <t>Строительство низковольных и высоковольтных кабелей к ТП (протяженность 1,9 км)</t>
  </si>
  <si>
    <t>K_20/1.3.9.1/о</t>
  </si>
  <si>
    <t>K_20/1.3.9.1/а</t>
  </si>
  <si>
    <t xml:space="preserve"> </t>
  </si>
  <si>
    <t>нд</t>
  </si>
  <si>
    <t>В связи с невозможностью пообъектного планирования мероприятий по технологическому присоединению плановый объем финансирования устанавливается общей суммой по результатм анализа фактических данных за последние 3 года.</t>
  </si>
  <si>
    <t>г.Воронеж</t>
  </si>
  <si>
    <t>Строительство 20-ти КЛ 1 кВ ТП-проект ф.4, 25 ПС 110/6 №9 до ВРУ Заявителя, для Техприсоединения Департамент СП ВО договор №272 от 05.11.20 (свыше 670 кВт; протяженность 3 км)</t>
  </si>
  <si>
    <t>L_ВГС-580</t>
  </si>
  <si>
    <t>Строительство БКТП 6/0,4/630 ф.52 ПС 110/6 №45, ф. 307 ПС 110/35/6 кВ №10 для Техприсоединения ООО "КомплексТехСтрой" договор №1017 от 18.08.14 (до 670 кВт; трансформаторная мощность 0,63 МВА)</t>
  </si>
  <si>
    <t>К_20/1.1.1.3.49</t>
  </si>
  <si>
    <t>Строительство 8-ми КЛ 0,4 кВ от ТП-840 ф.206 ПС 110/35/6 №10 кВ до границы участка заявителя пл. Ленина, 6, для Техприсоединения ООО Специализированный застройщик "Выбор" договор №1272 от 25.12.18 (до 670 кВт; протяженность 0,90 км, в том числе ГНБ - 0,8592 км)</t>
  </si>
  <si>
    <t>Строительство 2-х КЛ 0,4 кВ от БКТП-1576 ф.23 ПС 110/35/6 кВ №16 до границы участка заявителя ул. Моисеева, 9/Б, для Техприсоединения ООО СЗ "Выбор-Запад" договор №677 от 18.11.20 (до 670 кВт; протяженность 0,10 км, в том числе ГНБ - 0,02 км)</t>
  </si>
  <si>
    <t>L_ВГС-600</t>
  </si>
  <si>
    <t>Строительство ТП 6/0,4/250 в сети ТП-569 ф.404 ПС 110/6 №2, для Техприсоединения Департамента строительной политики ВО договор №333 от 16.11.20 (до 670 кВт; трансформаторная мощность 0,25 МВА)</t>
  </si>
  <si>
    <t>К_20/1.1.1.3.52</t>
  </si>
  <si>
    <t>Строительство 6-ти КЛ 0,4 кВ от БКТП-1604 ф.26 ПС 110/6 кВ №9 до границы участка заявителя ул. Тимирязева, 27, для Техприсоединения ООО Специализированный застройщик "Выбор" договор №681 от 09.12.20 (до 670 кВт; протяженность 0,60 км, в том числе ГНБ - 0,18 км)</t>
  </si>
  <si>
    <t>L_ВГС-601</t>
  </si>
  <si>
    <t>Строительство 2-х КЛ 6 кВ от ТП-351 ф.1 ПС 110/35/6 кВ №14 и ТП-210 ф.14 ПС 110/6 кВ №45 до границы участка заявителя ул. 9 Января, 180з, для Техприсоединения ООО "СМУ Квартал" договор №655 от 03.12.20 (до 670 кВт; протяженность 0,77 км, в том числе ГНБ - 0,17 км)</t>
  </si>
  <si>
    <t>L_ВГС-602</t>
  </si>
  <si>
    <t>Строительство 4-х КЛ 0,4 кВ от РП-27 ф.20 ПС Электроприбор до ВРУ- учебного корпуса ул.Краснознаменная,171/1, для Техприсоединения ФКП "Управление заказчика КС Минобороны России" договор №538 от 13.11.20 (до 670 кВт; протяженность 0,52 км, в том числе ГНБ - 0,08 км)</t>
  </si>
  <si>
    <t>L_ВГС-603</t>
  </si>
  <si>
    <t>Строительство 2-х КЛ 6 кВ от ТП-1098 ф.41 ПС 110/6 кВ №43 и ТП-1093 ф.31 ПС 110/6 кВ №43 до границы участка заявителя ул. Ростовская, 73д, для Техприсоединения ООО Специализированный Застройщик "Логистик 48" договор №729 от 22.12.20 (до 670 кВт; протяженность 2,05 км, в том числе ГНБ - 0,30 км)</t>
  </si>
  <si>
    <t>L_ВГС-604</t>
  </si>
  <si>
    <t>Строительство 4-х КЛ-0,4 кВ от ТП-1854 ф.3, 19 ПС ТП-2 з-да Коминтерна до границы участка заявителя  Московский пр-т, 48, для Техприсоединения ООО Специализированный застройщик "ГлавСтрой" договор №682 от 10.11.15 (свыше 670 кВт; протяженность 2,38 км)</t>
  </si>
  <si>
    <t>К_20/1.1.1.3.53</t>
  </si>
  <si>
    <t>Строительство КЛ 0,4 кВ от ТП-865 ф.408 ПС 110/6 кВ №2 до границы участка заявителя ул.Вайцеховского 2/4, для Техприсоединения БУЗ ВО ВОКОД договор №1358 от 17.12.19 (до 670 кВт; протяженность 0,2 км, в том числе ГНБ - 0,12 км)</t>
  </si>
  <si>
    <t>К_20/1.1.1.3.34</t>
  </si>
  <si>
    <t>Строительство БКТП 10/0,4/400 в сети ТП-1334 ф.12 ПС 110/35/10 кВ №30, для Техприсоединения ООО СЗ Выбор договор №488 05.11.20 (до 670 кВт; трансформаторная мощность 0,40 МВА)</t>
  </si>
  <si>
    <t>К_20/1.1.1.3.50</t>
  </si>
  <si>
    <t>Строительство 2 КЛ 6 кВ от РП-48 ф.3 ПС 110/35/6 кВ №21 до границы участка заявителя ул. Серова, 8, ул. Ленинградская, для Техприсоединения ООО СЗ ДСК-1 договор №492 от 23.10.20 (до 670 кВт; протяженность 1,1 км, в том числе ГНБ - 0,30 км)</t>
  </si>
  <si>
    <t>L_ВГС-605</t>
  </si>
  <si>
    <t>Строительство КЛ 6 кВ от ТП-1083 ф.24,30 ПС 110/6 кВ №42 до границы участка заявителя ул.45 Стрел.Дивизии 255г,257, для Техприсоединения ООО СЗ "Семья" договор №535 от 13.10.20 (свыше 670 кВт; протяженность 1,4 км, в том числе ГНБ - 0,20 км)</t>
  </si>
  <si>
    <t>К_20/1.1.1.3.54</t>
  </si>
  <si>
    <t>Строительство КЛ 6кВ от ТП-955 ф.23 ПС 110/35/6 кВ №16 до границы участка заявителя ул. Краснознаменная,72, для Техприсоединения ООО СЗ "Инстеп" договор №833 от 12.02.21 (свыше 670 кВт; протяженность 0,85 км, в том числе ГНБ - 0,25 км)</t>
  </si>
  <si>
    <t>L_ВГС-606</t>
  </si>
  <si>
    <t>Строительство КЛ 6 кВ от ТП-326 ф.36 ПС 110/6 кВ №39 от границы участка заявителя ул.Вайцеховского, 4 для Техприсоединения КП ВО Единая дирекция капитального строительства и газификации договор №1353 от 10.01.20 (свыше 670 кВт; протяженность  0,473 км, в том числе ГНБ - 0,385 км)</t>
  </si>
  <si>
    <t>Строительство БКТП 6/0,4/1260 ф.85 ПС 110/6 кВ №45, ф. 307 ПС 110/35/6 кВ №10 для Техприсоединения ООО "ВИЗАРТ АНИМЭЙШЕН" договор №409 от 30.09.20 (до 670 кВт; трансформаторная мощность 1,26 МВА)</t>
  </si>
  <si>
    <t>L_ВГС-607</t>
  </si>
  <si>
    <t>L_21/1.1.2.2</t>
  </si>
  <si>
    <t>Реконструкция низковольтного оборудования в РП, ТП (39 шт.)</t>
  </si>
  <si>
    <t>L_21/1.3.5.2</t>
  </si>
  <si>
    <t>Реконструкция высоковольтного оборудования в ТП, РП (22 шт.)</t>
  </si>
  <si>
    <t>L_21/1.3.6.2</t>
  </si>
  <si>
    <t>Реконструкция ТП-116 ф.36 ПС 110/6 №39 с заменой силового трансформатора 630 кВА на 1000 кВА для Техприсоединения БУЗ ВО ВОКОД договор №910 от 16.08.19 (до 670 кВт; трансформаторная мощность 1 МВА)</t>
  </si>
  <si>
    <t>L_ВГС-608</t>
  </si>
  <si>
    <t>Модернизация ТП-500 ф.17 ПС 110/35/6 кВ №16 с установкой ВН в резервной ВВ ячейке (1 шт), для Техприсоединения ИП Володина Д.А. договор №616 от 03.06.19 (до 670 кВт)</t>
  </si>
  <si>
    <t>L_ВГС-609</t>
  </si>
  <si>
    <t>Модернизация ТП-1861 ф.4 ПС Тяговая с заменой автоматических выключателей (2 шт), для Техприсоединения Управления строительной политики администрации городского округа г. Воронеж договор №679 от 03.11.20 (до 670 кВт)</t>
  </si>
  <si>
    <t>L_ВГС-610</t>
  </si>
  <si>
    <t>Модернизация ТП-1372 ф.22 ПС 110/35/6 №16 с установкой дополнительных РПС (2 шт), для Техприсоединения ООО ПКФ "ОБУВЬБЫТ" договор №491 от 16.12.20 (до 670 кВт)</t>
  </si>
  <si>
    <t>L_ВГС-611</t>
  </si>
  <si>
    <t>Установка устройств охранной сигнализации в РП, ТП (10 шт.)</t>
  </si>
  <si>
    <t>L_21/1.3.8.2</t>
  </si>
  <si>
    <t>Реконструкция высоковольного оборудования,в части замены изношенных камер КСО в ТП-689 (3 шт.)</t>
  </si>
  <si>
    <t>L_21/1.3.1.6</t>
  </si>
  <si>
    <t>Реконструкция высоковольного оборудования,в части замены изношенных камер КСО в ТП-1283 (4 шт.)</t>
  </si>
  <si>
    <t>L_21/1.3.1.7</t>
  </si>
  <si>
    <t>Реконструкция высоковольного оборудования,в части замены изношенных камер КСО в ТП-123 (4 шт.)</t>
  </si>
  <si>
    <t>L_21/1.3.1.8</t>
  </si>
  <si>
    <t>Реконструкция высоковольного оборудования,в части замены изношенных камер КСО в ТП-56 (3 шт.)</t>
  </si>
  <si>
    <t>L_21/1.3.1.9</t>
  </si>
  <si>
    <t>Реконструкция высоковольного оборудования,в части замены изношенных камер КСО в ТП-6 (5 шт.)</t>
  </si>
  <si>
    <t>L_21/1.3.1.10</t>
  </si>
  <si>
    <t>Реконструкция низковольтного оборудования,в части замены щиов на панели ЩО в РП-12 (6 шт.)</t>
  </si>
  <si>
    <t>L_21/1.3.2.7</t>
  </si>
  <si>
    <t>Реконструкция низковольтного оборудования,в части замены щиов на панели ЩО в ТП-492 (6 шт.)</t>
  </si>
  <si>
    <t>L_21/1.3.2.8</t>
  </si>
  <si>
    <t>Реконструкция низковольтного оборудования,в части замены щиов на панели ЩО в ТП-750  (6 шт.)</t>
  </si>
  <si>
    <t>L_21/1.3.2.9</t>
  </si>
  <si>
    <t>Реконструкция низковольтного оборудования,в части замены щиов на панели ЩО в ТП-538 (3 шт.)</t>
  </si>
  <si>
    <t>L_21/1.3.2.10</t>
  </si>
  <si>
    <t>Реконструкция низковольтного оборудования,в части замены щиов на панели ЩО в ТП-486 (3 шт.)</t>
  </si>
  <si>
    <t>L_21/1.3.2.11</t>
  </si>
  <si>
    <t>Реконструкция высоковольного оборудования,в части замены масляных выключаелей на вакуумные  в РП-57 (9 шт.)</t>
  </si>
  <si>
    <t>L_21/1.3.3.5</t>
  </si>
  <si>
    <t>Реконструкция высоковольного оборудования,в части замены масляных выключаелей на вакуумные  в РП-59  (7 шт.)</t>
  </si>
  <si>
    <t>L_21/1.3.3.6</t>
  </si>
  <si>
    <t>Реконструкция высоковольного оборудования,в части замены масляных выключаелей на вакуумные  в РП-60 (10 шт.)</t>
  </si>
  <si>
    <t>L_21/1.3.3.7</t>
  </si>
  <si>
    <t>Реконструкция низковольтного оборудования,в части замены автоматических выключаелей в ТП-753 (3 шт.)</t>
  </si>
  <si>
    <t>L_21/1.3.4.9</t>
  </si>
  <si>
    <t>Реконструкция низковольтного оборудования,в части замены автоматических выключаелей в ТП-811 (2 шт.)</t>
  </si>
  <si>
    <t>L_21/1.3.4.10</t>
  </si>
  <si>
    <t>Реконструкция низковольтного оборудования,в части замены автоматических выключаелей в ТП-834 (2 шт.)</t>
  </si>
  <si>
    <t>L_21/1.3.4.11</t>
  </si>
  <si>
    <t>Реконструкция низковольтного оборудования,в части замены автоматических выключаелей в ТП-922 (2 шт.)</t>
  </si>
  <si>
    <t>L_21/1.3.4.12</t>
  </si>
  <si>
    <t>Реконструкция низковольтного оборудования,в части замены автоматических выключаелей в ТП-933 (2 шт.)</t>
  </si>
  <si>
    <t>L_21/1.3.4.13</t>
  </si>
  <si>
    <t>Реконструкция низковольтного оборудования,в части замены автоматических выключаелей в ТП-1035 (2 шт.)</t>
  </si>
  <si>
    <t>L_21/1.3.4.14</t>
  </si>
  <si>
    <t>Реконструкция низковольтного оборудования,в части замены автоматических выключаелей в ТП-1095 (2 шт.)</t>
  </si>
  <si>
    <t>L_21/1.3.4.15</t>
  </si>
  <si>
    <t>Реконструкция низковольтного оборудования,в части замены автоматических выключаелей в ТП-1174 (2 шт.)</t>
  </si>
  <si>
    <t>L_21/1.3.4.16</t>
  </si>
  <si>
    <t>Реконструкция высоковольтного оборудования в ТП, РП, в части замены трансформаторов  1х400 кВА                             (10 шт.)</t>
  </si>
  <si>
    <t>L_21/1.3.7.3</t>
  </si>
  <si>
    <t>Реконструкция высоковольтного оборудования в ТП, РП, в части замены трансформаторов  1х630 кВА                              (10 шт.)</t>
  </si>
  <si>
    <t>L_21/1.3.7.4</t>
  </si>
  <si>
    <t>Модернизация РП-106 ф.111, 206 ПС 35/6 кВ №10, ф.404 ПС 110/6 кВ №2 с установкой устройств индикации сигналов замыкания на землю (1 шт)</t>
  </si>
  <si>
    <t>L_ВГС-514</t>
  </si>
  <si>
    <t>Модернизация РП-45 ф.2, 23 ПС 110/35/10 кВ №13 с установкой устройств индикации сигналов замыкания на землю (1 шт)</t>
  </si>
  <si>
    <t>L_ВГС-515</t>
  </si>
  <si>
    <t>Модернизация РП-70 ф.6, 8 ПС/110/35/10/6 кВ №20 с установкой устройств индикации сигналов замыкания на землю (1 шт)</t>
  </si>
  <si>
    <t>L_ВГС-516</t>
  </si>
  <si>
    <t>Модернизация РП-83 ф.13, 44 ПС 110/35/10 кВ №30 с установкой устройств индикации сигналов замыкания на землю (1 шт)</t>
  </si>
  <si>
    <t>L_ВГС-517</t>
  </si>
  <si>
    <t>Модернизация РП-102 ф.71 ПС 110/6 кВ №45 в части установки телекоммуникационного оборудования (1 шт)</t>
  </si>
  <si>
    <t>L_ВГС-612</t>
  </si>
  <si>
    <t>Модернизация РП-106 ф.111, 206 ПС 35/6 кВ №10, ф.404 ПС 110/6 кВ №2 в части установки телекоммуникационного оборудования (1 шт)</t>
  </si>
  <si>
    <t>L_ВГС-613</t>
  </si>
  <si>
    <t>Модернизация РП-11 ф.109, 205 ПС 110/35/6 кВ №10 в части установки телекоммуникационного оборудования (1 шт)</t>
  </si>
  <si>
    <t>L_ВГС-614</t>
  </si>
  <si>
    <t>Модернизация РП-1 ф.213, 303 ПС 110/6 кВ №2 в части установки телекоммуникационного оборудования (1 шт)</t>
  </si>
  <si>
    <t>L_ВГС-615</t>
  </si>
  <si>
    <t>Модернизация РП-3 ф.103 ПС 110/6 кВ №2, ф.306 ПС 110/35/6 кВ №10, ф.36 ПС 110/6 кВ№39 в части установки телекоммуникационного оборудования (1 шт)</t>
  </si>
  <si>
    <t>L_ВГС-616</t>
  </si>
  <si>
    <t>Модернизация РП-35 ф.23, 26 ПС 110/6 №39 в части установки телекоммуникационного оборудования (1 шт)</t>
  </si>
  <si>
    <t>L_ВГС-617</t>
  </si>
  <si>
    <t>Модернизация РП-44 ф.408, 305 ПС 110/35/6 кВ №10 в части установки телекоммуникационного оборудования (1 шт)</t>
  </si>
  <si>
    <t>L_ВГС-618</t>
  </si>
  <si>
    <t>Модернизация РП-45 ф.2, 23 ПС 110/35/10 кВ №13 в части установки телекоммуникационного оборудования (1 шт)</t>
  </si>
  <si>
    <t>L_ВГС-619</t>
  </si>
  <si>
    <t>Модернизация РП-5 ф.308, 403 ПС 110/35/6 кВ №10, ф.2 ПС 110/6 кВ №39 в части установки телекоммуникационного оборудования (1 шт)</t>
  </si>
  <si>
    <t>L_ВГС-620</t>
  </si>
  <si>
    <t>Модернизация РП-52 ф.405 ПС 110/35/6 кВ №10 в части установки телекоммуникационного оборудования (1 шт)</t>
  </si>
  <si>
    <t>L_ВГС-621</t>
  </si>
  <si>
    <t>Модернизация РП-55 ф.15, 22 ПС 110/6 кВ №39 в части установки телекоммуникационного оборудования (1 шт)</t>
  </si>
  <si>
    <t>L_ВГС-622</t>
  </si>
  <si>
    <t>Модернизация РП-57 ф.29 ПС 110/6 кВ №39 в части установки телекоммуникационного оборудования (1 шт)</t>
  </si>
  <si>
    <t>L_ВГС-623</t>
  </si>
  <si>
    <t>Модернизация РП-6 ф.211 ПС 110/6 кВ №2, ф.113 ПС 110/35/6 кВ №10 в части установки телекоммуникационного оборудования (1 шт)</t>
  </si>
  <si>
    <t>L_ВГС-624</t>
  </si>
  <si>
    <t>Модернизация РП-61 ф.14, 45 ПС 110/35/10 №30 в части установки телекоммуникационного оборудования (1 шт)</t>
  </si>
  <si>
    <t>L_ВГС-625</t>
  </si>
  <si>
    <t>Модернизация РП-64 ф.45, 602 ПС 110/6 №27 в части установки телекоммуникационного оборудования (1 шт)</t>
  </si>
  <si>
    <t>L_ВГС-626</t>
  </si>
  <si>
    <t>Модернизация РП-83 ф.13, 44 ПС 110/35/10 №30 в части установки телекоммуникационного оборудования (1 шт)</t>
  </si>
  <si>
    <t>L_ВГС-627</t>
  </si>
  <si>
    <t>Модернизация РП-66 ф.52, 85 ПС 110/6 кВ №45 в части установки телекоммуникационного оборудования (1 шт)</t>
  </si>
  <si>
    <t>L_ВГС-628</t>
  </si>
  <si>
    <t>Модернизация РП-70 ф.6, 8 ПС/110/35/10/6 кВ №20 в части установки телекоммуникационного оборудования (1 шт)</t>
  </si>
  <si>
    <t>L_ВГС-629</t>
  </si>
  <si>
    <t>Модернизация РП-83 ф.13, 44 ПС 110/35/10 №30, ф.23 ПС Студенческая в части установки телекоммуникационного оборудования (1 шт)</t>
  </si>
  <si>
    <t>L_ВГС-630</t>
  </si>
  <si>
    <t>Техперевооружение с заменой ТП-36 ф.4 ПС 35/6 кВ №35 ул. Циолковского, 131 (трансформаторная мощность 0,250 МВА)</t>
  </si>
  <si>
    <t>L_ВГС-281</t>
  </si>
  <si>
    <t>Техперевооружение с заменой ТП-314 ф.11, 331 ПС 110/35/6 №21  пер. Нахимовский, 25 (трансформаторная мощность 0,400 МВА)</t>
  </si>
  <si>
    <t>L_ВГС-282</t>
  </si>
  <si>
    <t>Техперевооружение с заменой ТП-53 ф.306 ПС 110/35/6 №10 Пр. Революции, 11т (трансформаторная мощность 0,650 МВА)</t>
  </si>
  <si>
    <t>L_ВГС-284</t>
  </si>
  <si>
    <t>Техперевооружение с заменой БКТП 6/0,4/400 кВА ТП-342 ф.5 ПС 110/35/10/6 №20 ул.Ленина, 73 (трансформаторная мощность 0,400 МВА)</t>
  </si>
  <si>
    <t>L_ВГС-285</t>
  </si>
  <si>
    <t>Техперевооружение с заменой ТП-298 ф.404 ПС 110/6 №2 ул. Пушкинская, 4т (трансформаторная мощность 1,260 МВА)</t>
  </si>
  <si>
    <t>L_ВГС-286</t>
  </si>
  <si>
    <t>Техперевооружение с заменой БКТП 6/0,4/800 кВА ТП-903 ф.53 ПС 110/35/6 №16 ул. Депутатская, 10т (трансформаторная мощность 0,800 МВА)</t>
  </si>
  <si>
    <t>L_ВГС-287</t>
  </si>
  <si>
    <t>Реконструкция ВЛ-0,4 кВ ТП-433 с монтажом кабельных выводов  (протяженность по трассе 3,96 км)</t>
  </si>
  <si>
    <t>L_21/1.1.1.6</t>
  </si>
  <si>
    <t>Реконструкция ВЛ-0,4 кВ ТП-1324 с монтажом кабельных выводов  (протяженность по трассе 4,59 км)</t>
  </si>
  <si>
    <t>L_21/1.1.1.7</t>
  </si>
  <si>
    <t>Реконструкция ВЛ-0,4 кВ ТП-1547 с монтажом кабельных выводов  (протяженность по трассе 4,37 км)</t>
  </si>
  <si>
    <t>L_21/1.1.1.8</t>
  </si>
  <si>
    <t>Реконструкция ВЛ-0,4 кВ ТП-141 с монтажом кабельных выводов  (протяженность по трассе 5,92км)</t>
  </si>
  <si>
    <t>L_21/1.1.1.9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</si>
  <si>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</si>
  <si>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</si>
  <si>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</si>
  <si>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</si>
  <si>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КЛ 6-10 кВ  ПС-29 - РП-ПОС, ф.42, 33 (протяженность 7,28 км)</t>
  </si>
  <si>
    <t>L_21/1.1.3.8</t>
  </si>
  <si>
    <t>Реконструкция КЛ 6-10 кВ  РП-5-ТП-366 (протяженность 0,54 км)</t>
  </si>
  <si>
    <t>L_21/1.1.3.9</t>
  </si>
  <si>
    <t>Реконструкция КЛ 6-10 кВ  ТП-861-ТП-561 (протяженность 0,33 км)</t>
  </si>
  <si>
    <t>L_21/1.1.3.10</t>
  </si>
  <si>
    <t>Техперевооружение КЛ 6 кВ ф.17, 33 ПС 110/35/6 кВ №16 до РП-20 с заменой кабеля (протяженность 2,021 км)</t>
  </si>
  <si>
    <t>Техперевооружение КЛ 6 кВ ТП-250 до ТП-146 ф.103 ПС 110/6 кВ №2 с заменой кабеля (протяженность 0,44 км)</t>
  </si>
  <si>
    <t>Реконструкция участка ВЛ 0,4 кВ ТП-385 ф.61 ПС 110/35/6 кВ №16 с изменением границ охранной зоны (Снятие ограничений в пользовании земельным участком Крюкова З.А., договор №В-19/21 от 08.03.21, протяженность 0,05 км)</t>
  </si>
  <si>
    <t>L_ВГС-631</t>
  </si>
  <si>
    <t>Реконструкция участка ВЛ 0,4 кВ ТП-244 ф.3 ПС 110/35/6 кВ №21 с изменением границ охранной зоны (Снятие ограничений в пользовании земельным участком, ООО Специализированный застройщик ДСК-1, договор №1054 от 14.10.19)</t>
  </si>
  <si>
    <t>L_ВГС-632</t>
  </si>
  <si>
    <t>Техперевооружение КЛ 6 кВ ТП-112 до ТП-271 ф.105 ПС 110/6 №2 с заменой кабеля (протяженность 0,35 км)</t>
  </si>
  <si>
    <t>Реконструкция КЛ 6 кВ от ф.23 ПС 110/6 кВ №39 до РП-57, от ф.15,ф.22 ПС 110/6 кВ №39 до РП-55, от ф.2 ПС 110/6 кВ №39 до РП-5 с устройством закрытого перехода через коммуникации и ж/д пути ОАО РЖД с изменением границ охранных зон (протяженность 0,390 км)</t>
  </si>
  <si>
    <t>Техперевооружение КЛ 6 кВ РП-41 до ТП-951 ф.1, 23 ПС 35/6 кВ №35 с заменой кабеля (протяженность 0,89 км)</t>
  </si>
  <si>
    <t>Техперевооружение КЛ 6 кВ ф.403 ПС 110/35/6 кВ №10 до РП-5 с заменой кабеля (протяженность 2,67 км)</t>
  </si>
  <si>
    <t>Техперевооружение КЛ 6 кВ РП-52 до ТП-1013 ф.307, 405 ПС 110/35/6 кВ №10 с заменой кабеля (протяженность 0,750 км)</t>
  </si>
  <si>
    <t>Техперевооружение КЛ 6 кВ ф.307 ПС 110/35/6 №10 кВ до РП-52 с заменой кабеля (протяженность 0,640 км)</t>
  </si>
  <si>
    <t>Техперевооружение КЛ 6 кВ ТП-161 до ТП-191 ф.305 ПС 110/35/6 №10 с заменой кабеля (протяженность 0,449 км)</t>
  </si>
  <si>
    <t>Техперевооружение КЛ 6 кВ РП-42 до ТП-413 ф.23, 51 ПС 110/35/6 №16 с заменой кабеля (протяженность 0,594 км)</t>
  </si>
  <si>
    <t>Техперевооружение КЛ 6 кВ РП-10 до ТП-951 ф.4 ПС 35/6 №35 с заменой кабеля (протяженность 0,39 км)</t>
  </si>
  <si>
    <t>Создание/модернизация АСКУЭ в сетях 0,4 кВ (ППРСУЭ; хоз. способ, 410 т.у.)</t>
  </si>
  <si>
    <t>L_ВГС-567</t>
  </si>
  <si>
    <t>Стр-во дополнительной БКТП 1х250 в сети ТП-65 - ТП-955 с прокладкой 2-х кабелей 3х120 до места соединения с КЛ ТП-1582 -ТП-1657 и кабелей 4х120 выводы на сеть</t>
  </si>
  <si>
    <t>L_21/2.2.2.12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</si>
  <si>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</si>
  <si>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</si>
  <si>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</si>
  <si>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</si>
  <si>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Строительство КТП 1х250 взамен КТП-36 по адресу: ул. Циолковского, 131</t>
  </si>
  <si>
    <t>L_21/2.2.2.15</t>
  </si>
  <si>
    <t>Строительство КТП 1х400 взамен КТП-314 по адресу: пер. Нахимовский, 25</t>
  </si>
  <si>
    <t>L_21/2.2.2.16</t>
  </si>
  <si>
    <t>Строительство КТП 1х250 взамен КТП-623 по адресу: ул.Полякова, 5</t>
  </si>
  <si>
    <t>L_21/2.2.2.17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</si>
  <si>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</si>
  <si>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</si>
  <si>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</si>
  <si>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</si>
  <si>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2х630 взамен ТП-298 по адресу: ул. Пушкинская, 4т</t>
  </si>
  <si>
    <t>L_21/2.2.2.20</t>
  </si>
  <si>
    <t>Строительство БКТП 2х400 взамен ТП-903 по адресу: ул. Депутатская, 10т</t>
  </si>
  <si>
    <t>L_21/2.2.2.21</t>
  </si>
  <si>
    <t>Строительство КЛ-6,10 кВ  ПС-Центральная - РП-52 ф. 405(протяженность 0,35 км)</t>
  </si>
  <si>
    <t>L_21/2.1.1.6</t>
  </si>
  <si>
    <t>Строительство КЛ-6,10 кВ  ПС-14 - ТП-1142 ф.3 (протяженность 0,35 км)</t>
  </si>
  <si>
    <t>L_21/2.1.1.7</t>
  </si>
  <si>
    <t>Строительство КЛ-6,10 кВ  ПС-2 - РП-3 ф.103 (протяженность 2,6 км)</t>
  </si>
  <si>
    <t>L_21/2.1.1.8</t>
  </si>
  <si>
    <t>Строительство БКТП 10/0,4/250 кВА в сети ТП-1679  ф.2 ПС 35 кВ Жилпоселковая ул. Долинная, 8 для перевода нагрузок с загруженного центра питания (трансформаторная мощность 0,250 МВА )</t>
  </si>
  <si>
    <t>L_ВГС-279</t>
  </si>
  <si>
    <t>Строительство БКТП 6/0,4/250 кВА в сети ТП-455  ф.13 ПС 110/35/6 кВ №14 ул.Газовая, 26 для перевода нагрузок с загруженного центра питания (трансформаторная мощность 0,250 МВА )</t>
  </si>
  <si>
    <t>L_ВГС-547</t>
  </si>
  <si>
    <t>Строительство БКТП  6/0,4/250 кВА в сети ТП-520 ПС 110/6 кВ №27 ул.Суворова, 76 для перевода нагрузок с загруженного центра питания (трансформаторная мощность 0,250 МВА )</t>
  </si>
  <si>
    <t>L_ВГС-550</t>
  </si>
  <si>
    <t>Строительство участков КЛ 0,4 кВ ТП-834 ф.12 ПС 110/6 кВ №27 по ул.Минская, 2т; ул.Серафимовича, 41 (Снятие ограничений в пользовании земельным участком, ООО Фирма СМУ-5, договор №116 от 25.02.20; протяженность 0,81 км)</t>
  </si>
  <si>
    <t>L_ВГС-508</t>
  </si>
  <si>
    <t>Техперевооружение участка КЛ 6 кВ БКТП-1848 - БКТП-1849 ф.7, 12 ПС 35 кВ З-да Коминтерна с заменой кабеля (протяженность 0,20 км)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</si>
  <si>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</si>
  <si>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Строительство участков КЛ 6 кВ ТП-255 - ТП-752; ТП-255 - ТП-195 ф.408 ПС 110/35/6 кВ №10 по ул.Красных партизан-Станкевича- пер.Свечной (Снятие ограничений в пользовании земельным участком, ООО Энергоавтомат, договор №1466 от 22.02.19; протяженность 0,26 км)</t>
  </si>
  <si>
    <t>L_ВГС-633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</si>
  <si>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</si>
  <si>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L_ВГС-634</t>
  </si>
  <si>
    <t>Приобретение оборудования для производственных служб</t>
  </si>
  <si>
    <t>L_21/1.3.9.1/о</t>
  </si>
  <si>
    <t>Приобретение автотранспорта для производственой деятельности</t>
  </si>
  <si>
    <t>L_21/1.3.9.1/а</t>
  </si>
  <si>
    <t>Модернизация ТП-1426 ф.23 ПС 110/6 №9 с монтажом системы охранно-пожарной сигнализации (1 шт)</t>
  </si>
  <si>
    <t>L_ВГС-635</t>
  </si>
  <si>
    <t>Модернизация производственной базы ул. Кривошеина, 25 с монтажом тревожной сигнализации (1 шт)</t>
  </si>
  <si>
    <t>L_ВГС-636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</si>
  <si>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</si>
  <si>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</t>
  </si>
  <si>
    <t>Приложение  № 12
к приказу Минэнерго России</t>
  </si>
  <si>
    <t>за 1 квартал 2021 года</t>
  </si>
  <si>
    <t>Год раскрытия информации:2021  год</t>
  </si>
  <si>
    <t xml:space="preserve">Освоение капитальных вложений 2021 года, млн. рублей (без НДС) </t>
  </si>
  <si>
    <t xml:space="preserve">Остаток освоения капитальных вложений 
на  01.01.2021 года ,  
млн. рублей 
(без НДС) </t>
  </si>
  <si>
    <t xml:space="preserve">Фактический объем освоения капитальных вложений на  01.01.2021 года в прогнозных ценах соответствующих лет, млн. рублей 
(без НДС) 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</si>
  <si>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</si>
  <si>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>Данный объект включен в проект корретировки инвестиционной программы</t>
  </si>
  <si>
    <t>Фактические расходы на выполнение обязятельств по договору ТП.</t>
  </si>
  <si>
    <t>Данный объект исключен из проекта корретировки инвестиционной программы</t>
  </si>
  <si>
    <t>Произведена корректировка по договору подряда в связи с выявлением ряда неточностей в акте КС-2.</t>
  </si>
  <si>
    <t>Выполнение работ по соглашению (снятие ограничений в использовании земельного участка).</t>
  </si>
  <si>
    <t>Объект переходящий по инвестиционной программе 2020 года.</t>
  </si>
  <si>
    <t>Объект переходящий по инвестиционной программе 2019 года.</t>
  </si>
  <si>
    <t>Работа выполнена по соглашению (снятие ограничений в использовании земельного участка).</t>
  </si>
  <si>
    <t>Исключение возможности несанкционированного проникновения посторонних лиц в ТП.</t>
  </si>
  <si>
    <t>Пресечение на объекте АО «ВГЭС» противоправных действий.</t>
  </si>
  <si>
    <t>Проект добавлен с целью соответствия отчета данным бухгалтерского учета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</si>
</sst>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4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0" fillId="0" borderId="0"/>
    <xf numFmtId="0" fontId="30" fillId="0" borderId="0"/>
    <xf numFmtId="164" fontId="9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7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2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3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0" fillId="0" borderId="0"/>
    <xf numFmtId="0" fontId="10" fillId="0" borderId="0"/>
  </cellStyleXfs>
  <cellXfs count="69">
    <xf numFmtId="0" fontId="0" fillId="0" borderId="0" xfId="0"/>
    <xf numFmtId="0" fontId="35" fillId="0" borderId="0" xfId="37" applyFont="1" applyFill="1"/>
    <xf numFmtId="167" fontId="35" fillId="0" borderId="0" xfId="37" applyNumberFormat="1" applyFont="1" applyFill="1"/>
    <xf numFmtId="0" fontId="35" fillId="0" borderId="0" xfId="37" applyFont="1" applyFill="1" applyBorder="1" applyAlignment="1">
      <alignment horizontal="center"/>
    </xf>
    <xf numFmtId="0" fontId="35" fillId="0" borderId="0" xfId="0" applyFont="1" applyFill="1" applyAlignment="1">
      <alignment horizontal="center"/>
    </xf>
    <xf numFmtId="167" fontId="37" fillId="0" borderId="10" xfId="37" applyNumberFormat="1" applyFont="1" applyFill="1" applyBorder="1"/>
    <xf numFmtId="167" fontId="35" fillId="0" borderId="10" xfId="37" applyNumberFormat="1" applyFont="1" applyFill="1" applyBorder="1"/>
    <xf numFmtId="0" fontId="35" fillId="0" borderId="0" xfId="37" applyFont="1" applyFill="1" applyAlignment="1">
      <alignment horizontal="right"/>
    </xf>
    <xf numFmtId="1" fontId="37" fillId="0" borderId="10" xfId="37" quotePrefix="1" applyNumberFormat="1" applyFont="1" applyFill="1" applyBorder="1" applyAlignment="1">
      <alignment horizontal="center" vertical="center"/>
    </xf>
    <xf numFmtId="1" fontId="37" fillId="0" borderId="10" xfId="37" applyNumberFormat="1" applyFont="1" applyFill="1" applyBorder="1" applyAlignment="1">
      <alignment vertical="center" wrapText="1"/>
    </xf>
    <xf numFmtId="1" fontId="35" fillId="0" borderId="10" xfId="37" quotePrefix="1" applyNumberFormat="1" applyFont="1" applyFill="1" applyBorder="1" applyAlignment="1">
      <alignment horizontal="center" vertical="center"/>
    </xf>
    <xf numFmtId="1" fontId="35" fillId="0" borderId="10" xfId="37" applyNumberFormat="1" applyFont="1" applyFill="1" applyBorder="1" applyAlignment="1">
      <alignment vertical="center" wrapText="1"/>
    </xf>
    <xf numFmtId="1" fontId="35" fillId="0" borderId="10" xfId="37" applyNumberFormat="1" applyFont="1" applyFill="1" applyBorder="1" applyAlignment="1">
      <alignment horizontal="center" vertical="center"/>
    </xf>
    <xf numFmtId="1" fontId="35" fillId="0" borderId="10" xfId="37" applyNumberFormat="1" applyFont="1" applyFill="1" applyBorder="1" applyAlignment="1">
      <alignment vertical="center"/>
    </xf>
    <xf numFmtId="1" fontId="37" fillId="0" borderId="10" xfId="37" applyNumberFormat="1" applyFont="1" applyFill="1" applyBorder="1" applyAlignment="1">
      <alignment vertical="center"/>
    </xf>
    <xf numFmtId="1" fontId="35" fillId="0" borderId="10" xfId="54" applyNumberFormat="1" applyFont="1" applyFill="1" applyBorder="1" applyAlignment="1" applyProtection="1">
      <alignment horizontal="center" vertical="center"/>
    </xf>
    <xf numFmtId="0" fontId="35" fillId="0" borderId="10" xfId="54" quotePrefix="1" applyFont="1" applyFill="1" applyBorder="1" applyAlignment="1">
      <alignment horizontal="center"/>
    </xf>
    <xf numFmtId="0" fontId="35" fillId="0" borderId="10" xfId="1143" applyFont="1" applyFill="1" applyBorder="1" applyAlignment="1">
      <alignment wrapText="1"/>
    </xf>
    <xf numFmtId="0" fontId="35" fillId="0" borderId="10" xfId="1143" applyFont="1" applyFill="1" applyBorder="1"/>
    <xf numFmtId="0" fontId="35" fillId="0" borderId="10" xfId="54" applyFont="1" applyFill="1" applyBorder="1" applyAlignment="1">
      <alignment wrapText="1"/>
    </xf>
    <xf numFmtId="0" fontId="36" fillId="0" borderId="10" xfId="54" applyFont="1" applyFill="1" applyBorder="1"/>
    <xf numFmtId="0" fontId="36" fillId="0" borderId="10" xfId="54" quotePrefix="1" applyFont="1" applyFill="1" applyBorder="1" applyAlignment="1">
      <alignment horizontal="center"/>
    </xf>
    <xf numFmtId="0" fontId="35" fillId="0" borderId="10" xfId="54" quotePrefix="1" applyFont="1" applyFill="1" applyBorder="1" applyAlignment="1">
      <alignment horizontal="center" vertical="center"/>
    </xf>
    <xf numFmtId="0" fontId="35" fillId="0" borderId="10" xfId="54" applyFont="1" applyFill="1" applyBorder="1" applyAlignment="1">
      <alignment horizontal="center" vertical="center"/>
    </xf>
    <xf numFmtId="0" fontId="35" fillId="0" borderId="10" xfId="54" applyNumberFormat="1" applyFont="1" applyFill="1" applyBorder="1" applyAlignment="1" applyProtection="1">
      <alignment horizontal="center" vertical="center"/>
    </xf>
    <xf numFmtId="0" fontId="35" fillId="0" borderId="10" xfId="1143" applyFont="1" applyFill="1" applyBorder="1" applyAlignment="1">
      <alignment horizontal="center" vertical="center"/>
    </xf>
    <xf numFmtId="1" fontId="35" fillId="0" borderId="10" xfId="1143" quotePrefix="1" applyNumberFormat="1" applyFont="1" applyFill="1" applyBorder="1" applyAlignment="1">
      <alignment horizontal="center" vertical="center"/>
    </xf>
    <xf numFmtId="0" fontId="35" fillId="0" borderId="0" xfId="37" applyFont="1" applyFill="1" applyAlignment="1">
      <alignment horizontal="right" wrapText="1"/>
    </xf>
    <xf numFmtId="0" fontId="35" fillId="0" borderId="10" xfId="37" applyFont="1" applyFill="1" applyBorder="1" applyAlignment="1">
      <alignment horizontal="center" vertical="center" wrapText="1"/>
    </xf>
    <xf numFmtId="0" fontId="35" fillId="0" borderId="15" xfId="37" applyFont="1" applyFill="1" applyBorder="1" applyAlignment="1">
      <alignment horizontal="center" vertical="center" wrapText="1"/>
    </xf>
    <xf numFmtId="0" fontId="35" fillId="0" borderId="12" xfId="37" applyFont="1" applyFill="1" applyBorder="1" applyAlignment="1">
      <alignment horizontal="center" vertical="center" wrapText="1"/>
    </xf>
    <xf numFmtId="4" fontId="37" fillId="0" borderId="10" xfId="37" applyNumberFormat="1" applyFont="1" applyFill="1" applyBorder="1"/>
    <xf numFmtId="167" fontId="37" fillId="0" borderId="10" xfId="37" applyNumberFormat="1" applyFont="1" applyFill="1" applyBorder="1" applyAlignment="1">
      <alignment horizontal="right"/>
    </xf>
    <xf numFmtId="4" fontId="37" fillId="0" borderId="10" xfId="37" applyNumberFormat="1" applyFont="1" applyFill="1" applyBorder="1" applyAlignment="1">
      <alignment horizontal="right"/>
    </xf>
    <xf numFmtId="0" fontId="35" fillId="0" borderId="1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Fill="1" applyBorder="1"/>
    <xf numFmtId="0" fontId="34" fillId="0" borderId="0" xfId="37" applyFont="1" applyFill="1"/>
    <xf numFmtId="1" fontId="35" fillId="0" borderId="10" xfId="37" applyNumberFormat="1" applyFont="1" applyFill="1" applyBorder="1" applyAlignment="1">
      <alignment horizontal="left" vertical="center" wrapText="1"/>
    </xf>
    <xf numFmtId="1" fontId="35" fillId="0" borderId="10" xfId="54" applyNumberFormat="1" applyFont="1" applyFill="1" applyBorder="1" applyAlignment="1" applyProtection="1">
      <alignment horizontal="left" vertical="center" wrapText="1"/>
    </xf>
    <xf numFmtId="0" fontId="35" fillId="0" borderId="10" xfId="54" applyFont="1" applyFill="1" applyBorder="1" applyAlignment="1">
      <alignment horizontal="left" vertical="center" wrapText="1"/>
    </xf>
    <xf numFmtId="0" fontId="35" fillId="0" borderId="10" xfId="54" applyNumberFormat="1" applyFont="1" applyFill="1" applyBorder="1" applyAlignment="1" applyProtection="1">
      <alignment horizontal="left" vertical="center" wrapText="1"/>
    </xf>
    <xf numFmtId="1" fontId="35" fillId="0" borderId="10" xfId="54" applyNumberFormat="1" applyFont="1" applyFill="1" applyBorder="1" applyAlignment="1" applyProtection="1">
      <alignment horizontal="left" vertical="top" wrapText="1"/>
    </xf>
    <xf numFmtId="1" fontId="38" fillId="0" borderId="10" xfId="54" applyNumberFormat="1" applyFont="1" applyFill="1" applyBorder="1" applyAlignment="1">
      <alignment horizontal="left" wrapText="1"/>
    </xf>
    <xf numFmtId="0" fontId="35" fillId="0" borderId="10" xfId="0" applyFont="1" applyFill="1" applyBorder="1" applyAlignment="1">
      <alignment horizontal="center" vertical="center" wrapText="1"/>
    </xf>
    <xf numFmtId="167" fontId="35" fillId="0" borderId="10" xfId="37" applyNumberFormat="1" applyFont="1" applyFill="1" applyBorder="1" applyAlignment="1">
      <alignment horizontal="right"/>
    </xf>
    <xf numFmtId="0" fontId="35" fillId="0" borderId="10" xfId="54" applyFont="1" applyFill="1" applyBorder="1" applyAlignment="1">
      <alignment horizontal="left" wrapText="1"/>
    </xf>
    <xf numFmtId="0" fontId="35" fillId="0" borderId="10" xfId="37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5" fillId="0" borderId="0" xfId="0" applyFont="1" applyFill="1" applyAlignment="1">
      <alignment horizontal="center"/>
    </xf>
    <xf numFmtId="0" fontId="36" fillId="0" borderId="0" xfId="54" applyFont="1" applyFill="1" applyAlignment="1">
      <alignment horizontal="center" vertical="center"/>
    </xf>
    <xf numFmtId="0" fontId="35" fillId="0" borderId="20" xfId="37" applyFont="1" applyFill="1" applyBorder="1" applyAlignment="1">
      <alignment horizontal="center"/>
    </xf>
    <xf numFmtId="0" fontId="35" fillId="0" borderId="0" xfId="37" applyFont="1" applyFill="1" applyBorder="1" applyAlignment="1">
      <alignment horizontal="center"/>
    </xf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35" fillId="0" borderId="11" xfId="37" applyFont="1" applyFill="1" applyBorder="1" applyAlignment="1">
      <alignment horizontal="center" vertical="center" wrapText="1"/>
    </xf>
    <xf numFmtId="0" fontId="35" fillId="0" borderId="16" xfId="37" applyFont="1" applyFill="1" applyBorder="1" applyAlignment="1">
      <alignment horizontal="center" vertical="center" wrapText="1"/>
    </xf>
    <xf numFmtId="0" fontId="35" fillId="0" borderId="13" xfId="37" applyFont="1" applyFill="1" applyBorder="1" applyAlignment="1">
      <alignment horizontal="center" vertical="center" wrapText="1"/>
    </xf>
    <xf numFmtId="0" fontId="35" fillId="0" borderId="10" xfId="37" applyFont="1" applyFill="1" applyBorder="1" applyAlignment="1">
      <alignment horizontal="center" vertical="center" wrapText="1"/>
    </xf>
    <xf numFmtId="0" fontId="35" fillId="0" borderId="15" xfId="37" applyFont="1" applyFill="1" applyBorder="1" applyAlignment="1">
      <alignment horizontal="center" vertical="center" wrapText="1"/>
    </xf>
    <xf numFmtId="0" fontId="35" fillId="0" borderId="19" xfId="37" applyFont="1" applyFill="1" applyBorder="1" applyAlignment="1">
      <alignment horizontal="center" vertical="center" wrapText="1"/>
    </xf>
    <xf numFmtId="0" fontId="35" fillId="0" borderId="21" xfId="37" applyFont="1" applyFill="1" applyBorder="1" applyAlignment="1">
      <alignment horizontal="center" vertical="center" wrapText="1"/>
    </xf>
    <xf numFmtId="0" fontId="35" fillId="0" borderId="22" xfId="37" applyFont="1" applyFill="1" applyBorder="1" applyAlignment="1">
      <alignment horizontal="center" vertical="center" wrapText="1"/>
    </xf>
    <xf numFmtId="0" fontId="35" fillId="0" borderId="14" xfId="37" applyFont="1" applyFill="1" applyBorder="1" applyAlignment="1">
      <alignment horizontal="center" vertical="center" wrapText="1"/>
    </xf>
    <xf numFmtId="0" fontId="35" fillId="0" borderId="18" xfId="37" applyFont="1" applyFill="1" applyBorder="1" applyAlignment="1">
      <alignment horizontal="center" vertical="center" wrapText="1"/>
    </xf>
    <xf numFmtId="0" fontId="35" fillId="0" borderId="10" xfId="37" applyFont="1" applyFill="1" applyBorder="1" applyAlignment="1">
      <alignment horizontal="center" vertical="center" textRotation="90" wrapText="1"/>
    </xf>
    <xf numFmtId="0" fontId="35" fillId="0" borderId="12" xfId="37" applyFont="1" applyFill="1" applyBorder="1" applyAlignment="1">
      <alignment horizontal="center" vertical="center" wrapText="1"/>
    </xf>
    <xf numFmtId="0" fontId="35" fillId="0" borderId="23" xfId="37" applyFont="1" applyFill="1" applyBorder="1" applyAlignment="1">
      <alignment horizontal="center" vertical="center" wrapText="1"/>
    </xf>
    <xf numFmtId="0" fontId="35" fillId="0" borderId="17" xfId="37" applyFont="1" applyFill="1" applyBorder="1" applyAlignment="1">
      <alignment horizontal="center" vertical="center" wrapText="1"/>
    </xf>
  </cellXfs>
  <cellStyles count="1144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Normal 8" xfId="1143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3 22" xfId="114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0 2" xfId="622"/>
    <cellStyle name="Обычный 6 11" xfId="450"/>
    <cellStyle name="Обычный 6 11 2" xfId="623"/>
    <cellStyle name="Обычный 6 12" xfId="621"/>
    <cellStyle name="Обычный 6 2" xfId="52"/>
    <cellStyle name="Обычный 6 2 10" xfId="109"/>
    <cellStyle name="Обычный 6 2 10 2" xfId="625"/>
    <cellStyle name="Обычный 6 2 11" xfId="282"/>
    <cellStyle name="Обычный 6 2 11 2" xfId="626"/>
    <cellStyle name="Обычный 6 2 12" xfId="453"/>
    <cellStyle name="Обычный 6 2 12 2" xfId="627"/>
    <cellStyle name="Обычный 6 2 13" xfId="624"/>
    <cellStyle name="Обычный 6 2 2" xfId="53"/>
    <cellStyle name="Обычный 6 2 2 10" xfId="283"/>
    <cellStyle name="Обычный 6 2 2 10 2" xfId="629"/>
    <cellStyle name="Обычный 6 2 2 11" xfId="454"/>
    <cellStyle name="Обычный 6 2 2 11 2" xfId="630"/>
    <cellStyle name="Обычный 6 2 2 12" xfId="628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2 2" xfId="635"/>
    <cellStyle name="Обычный 6 2 2 2 2 2 2 3" xfId="481"/>
    <cellStyle name="Обычный 6 2 2 2 2 2 2 3 2" xfId="636"/>
    <cellStyle name="Обычный 6 2 2 2 2 2 2 4" xfId="634"/>
    <cellStyle name="Обычный 6 2 2 2 2 2 3" xfId="139"/>
    <cellStyle name="Обычный 6 2 2 2 2 2 3 2" xfId="311"/>
    <cellStyle name="Обычный 6 2 2 2 2 2 3 2 2" xfId="638"/>
    <cellStyle name="Обычный 6 2 2 2 2 2 3 3" xfId="482"/>
    <cellStyle name="Обычный 6 2 2 2 2 2 3 3 2" xfId="639"/>
    <cellStyle name="Обычный 6 2 2 2 2 2 3 4" xfId="637"/>
    <cellStyle name="Обычный 6 2 2 2 2 2 4" xfId="309"/>
    <cellStyle name="Обычный 6 2 2 2 2 2 4 2" xfId="640"/>
    <cellStyle name="Обычный 6 2 2 2 2 2 5" xfId="480"/>
    <cellStyle name="Обычный 6 2 2 2 2 2 5 2" xfId="641"/>
    <cellStyle name="Обычный 6 2 2 2 2 2 6" xfId="633"/>
    <cellStyle name="Обычный 6 2 2 2 2 3" xfId="140"/>
    <cellStyle name="Обычный 6 2 2 2 2 3 2" xfId="312"/>
    <cellStyle name="Обычный 6 2 2 2 2 3 2 2" xfId="643"/>
    <cellStyle name="Обычный 6 2 2 2 2 3 3" xfId="483"/>
    <cellStyle name="Обычный 6 2 2 2 2 3 3 2" xfId="644"/>
    <cellStyle name="Обычный 6 2 2 2 2 3 4" xfId="642"/>
    <cellStyle name="Обычный 6 2 2 2 2 4" xfId="141"/>
    <cellStyle name="Обычный 6 2 2 2 2 4 2" xfId="313"/>
    <cellStyle name="Обычный 6 2 2 2 2 4 2 2" xfId="646"/>
    <cellStyle name="Обычный 6 2 2 2 2 4 3" xfId="484"/>
    <cellStyle name="Обычный 6 2 2 2 2 4 3 2" xfId="647"/>
    <cellStyle name="Обычный 6 2 2 2 2 4 4" xfId="645"/>
    <cellStyle name="Обычный 6 2 2 2 2 5" xfId="305"/>
    <cellStyle name="Обычный 6 2 2 2 2 5 2" xfId="648"/>
    <cellStyle name="Обычный 6 2 2 2 2 6" xfId="476"/>
    <cellStyle name="Обычный 6 2 2 2 2 6 2" xfId="649"/>
    <cellStyle name="Обычный 6 2 2 2 2 7" xfId="632"/>
    <cellStyle name="Обычный 6 2 2 2 3" xfId="135"/>
    <cellStyle name="Обычный 6 2 2 2 3 2" xfId="142"/>
    <cellStyle name="Обычный 6 2 2 2 3 2 2" xfId="314"/>
    <cellStyle name="Обычный 6 2 2 2 3 2 2 2" xfId="652"/>
    <cellStyle name="Обычный 6 2 2 2 3 2 3" xfId="485"/>
    <cellStyle name="Обычный 6 2 2 2 3 2 3 2" xfId="653"/>
    <cellStyle name="Обычный 6 2 2 2 3 2 4" xfId="651"/>
    <cellStyle name="Обычный 6 2 2 2 3 3" xfId="143"/>
    <cellStyle name="Обычный 6 2 2 2 3 3 2" xfId="315"/>
    <cellStyle name="Обычный 6 2 2 2 3 3 2 2" xfId="655"/>
    <cellStyle name="Обычный 6 2 2 2 3 3 3" xfId="486"/>
    <cellStyle name="Обычный 6 2 2 2 3 3 3 2" xfId="656"/>
    <cellStyle name="Обычный 6 2 2 2 3 3 4" xfId="654"/>
    <cellStyle name="Обычный 6 2 2 2 3 4" xfId="307"/>
    <cellStyle name="Обычный 6 2 2 2 3 4 2" xfId="657"/>
    <cellStyle name="Обычный 6 2 2 2 3 5" xfId="478"/>
    <cellStyle name="Обычный 6 2 2 2 3 5 2" xfId="658"/>
    <cellStyle name="Обычный 6 2 2 2 3 6" xfId="650"/>
    <cellStyle name="Обычный 6 2 2 2 4" xfId="144"/>
    <cellStyle name="Обычный 6 2 2 2 4 2" xfId="316"/>
    <cellStyle name="Обычный 6 2 2 2 4 2 2" xfId="660"/>
    <cellStyle name="Обычный 6 2 2 2 4 3" xfId="487"/>
    <cellStyle name="Обычный 6 2 2 2 4 3 2" xfId="661"/>
    <cellStyle name="Обычный 6 2 2 2 4 4" xfId="659"/>
    <cellStyle name="Обычный 6 2 2 2 5" xfId="145"/>
    <cellStyle name="Обычный 6 2 2 2 5 2" xfId="317"/>
    <cellStyle name="Обычный 6 2 2 2 5 2 2" xfId="663"/>
    <cellStyle name="Обычный 6 2 2 2 5 3" xfId="488"/>
    <cellStyle name="Обычный 6 2 2 2 5 3 2" xfId="664"/>
    <cellStyle name="Обычный 6 2 2 2 5 4" xfId="662"/>
    <cellStyle name="Обычный 6 2 2 2 6" xfId="288"/>
    <cellStyle name="Обычный 6 2 2 2 6 2" xfId="665"/>
    <cellStyle name="Обычный 6 2 2 2 7" xfId="459"/>
    <cellStyle name="Обычный 6 2 2 2 7 2" xfId="666"/>
    <cellStyle name="Обычный 6 2 2 2 8" xfId="631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2 2" xfId="670"/>
    <cellStyle name="Обычный 6 2 2 3 2 2 3" xfId="490"/>
    <cellStyle name="Обычный 6 2 2 3 2 2 3 2" xfId="671"/>
    <cellStyle name="Обычный 6 2 2 3 2 2 4" xfId="669"/>
    <cellStyle name="Обычный 6 2 2 3 2 3" xfId="148"/>
    <cellStyle name="Обычный 6 2 2 3 2 3 2" xfId="320"/>
    <cellStyle name="Обычный 6 2 2 3 2 3 2 2" xfId="673"/>
    <cellStyle name="Обычный 6 2 2 3 2 3 3" xfId="491"/>
    <cellStyle name="Обычный 6 2 2 3 2 3 3 2" xfId="674"/>
    <cellStyle name="Обычный 6 2 2 3 2 3 4" xfId="672"/>
    <cellStyle name="Обычный 6 2 2 3 2 4" xfId="318"/>
    <cellStyle name="Обычный 6 2 2 3 2 4 2" xfId="675"/>
    <cellStyle name="Обычный 6 2 2 3 2 5" xfId="489"/>
    <cellStyle name="Обычный 6 2 2 3 2 5 2" xfId="676"/>
    <cellStyle name="Обычный 6 2 2 3 2 6" xfId="668"/>
    <cellStyle name="Обычный 6 2 2 3 3" xfId="149"/>
    <cellStyle name="Обычный 6 2 2 3 3 2" xfId="321"/>
    <cellStyle name="Обычный 6 2 2 3 3 2 2" xfId="678"/>
    <cellStyle name="Обычный 6 2 2 3 3 3" xfId="492"/>
    <cellStyle name="Обычный 6 2 2 3 3 3 2" xfId="679"/>
    <cellStyle name="Обычный 6 2 2 3 3 4" xfId="677"/>
    <cellStyle name="Обычный 6 2 2 3 4" xfId="150"/>
    <cellStyle name="Обычный 6 2 2 3 4 2" xfId="322"/>
    <cellStyle name="Обычный 6 2 2 3 4 2 2" xfId="681"/>
    <cellStyle name="Обычный 6 2 2 3 4 3" xfId="493"/>
    <cellStyle name="Обычный 6 2 2 3 4 3 2" xfId="682"/>
    <cellStyle name="Обычный 6 2 2 3 4 4" xfId="680"/>
    <cellStyle name="Обычный 6 2 2 3 5" xfId="300"/>
    <cellStyle name="Обычный 6 2 2 3 5 2" xfId="683"/>
    <cellStyle name="Обычный 6 2 2 3 6" xfId="471"/>
    <cellStyle name="Обычный 6 2 2 3 6 2" xfId="684"/>
    <cellStyle name="Обычный 6 2 2 3 7" xfId="667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2 2" xfId="688"/>
    <cellStyle name="Обычный 6 2 2 4 2 2 3" xfId="495"/>
    <cellStyle name="Обычный 6 2 2 4 2 2 3 2" xfId="689"/>
    <cellStyle name="Обычный 6 2 2 4 2 2 4" xfId="687"/>
    <cellStyle name="Обычный 6 2 2 4 2 3" xfId="153"/>
    <cellStyle name="Обычный 6 2 2 4 2 3 2" xfId="325"/>
    <cellStyle name="Обычный 6 2 2 4 2 3 2 2" xfId="691"/>
    <cellStyle name="Обычный 6 2 2 4 2 3 3" xfId="496"/>
    <cellStyle name="Обычный 6 2 2 4 2 3 3 2" xfId="692"/>
    <cellStyle name="Обычный 6 2 2 4 2 3 4" xfId="690"/>
    <cellStyle name="Обычный 6 2 2 4 2 4" xfId="323"/>
    <cellStyle name="Обычный 6 2 2 4 2 4 2" xfId="693"/>
    <cellStyle name="Обычный 6 2 2 4 2 5" xfId="494"/>
    <cellStyle name="Обычный 6 2 2 4 2 5 2" xfId="694"/>
    <cellStyle name="Обычный 6 2 2 4 2 6" xfId="686"/>
    <cellStyle name="Обычный 6 2 2 4 3" xfId="154"/>
    <cellStyle name="Обычный 6 2 2 4 3 2" xfId="326"/>
    <cellStyle name="Обычный 6 2 2 4 3 2 2" xfId="696"/>
    <cellStyle name="Обычный 6 2 2 4 3 3" xfId="497"/>
    <cellStyle name="Обычный 6 2 2 4 3 3 2" xfId="697"/>
    <cellStyle name="Обычный 6 2 2 4 3 4" xfId="695"/>
    <cellStyle name="Обычный 6 2 2 4 4" xfId="155"/>
    <cellStyle name="Обычный 6 2 2 4 4 2" xfId="327"/>
    <cellStyle name="Обычный 6 2 2 4 4 2 2" xfId="699"/>
    <cellStyle name="Обычный 6 2 2 4 4 3" xfId="498"/>
    <cellStyle name="Обычный 6 2 2 4 4 3 2" xfId="700"/>
    <cellStyle name="Обычный 6 2 2 4 4 4" xfId="698"/>
    <cellStyle name="Обычный 6 2 2 4 5" xfId="293"/>
    <cellStyle name="Обычный 6 2 2 4 5 2" xfId="701"/>
    <cellStyle name="Обычный 6 2 2 4 6" xfId="464"/>
    <cellStyle name="Обычный 6 2 2 4 6 2" xfId="702"/>
    <cellStyle name="Обычный 6 2 2 4 7" xfId="685"/>
    <cellStyle name="Обычный 6 2 2 5" xfId="156"/>
    <cellStyle name="Обычный 6 2 2 5 2" xfId="157"/>
    <cellStyle name="Обычный 6 2 2 5 2 2" xfId="329"/>
    <cellStyle name="Обычный 6 2 2 5 2 2 2" xfId="705"/>
    <cellStyle name="Обычный 6 2 2 5 2 3" xfId="500"/>
    <cellStyle name="Обычный 6 2 2 5 2 3 2" xfId="706"/>
    <cellStyle name="Обычный 6 2 2 5 2 4" xfId="704"/>
    <cellStyle name="Обычный 6 2 2 5 3" xfId="158"/>
    <cellStyle name="Обычный 6 2 2 5 3 2" xfId="330"/>
    <cellStyle name="Обычный 6 2 2 5 3 2 2" xfId="708"/>
    <cellStyle name="Обычный 6 2 2 5 3 3" xfId="501"/>
    <cellStyle name="Обычный 6 2 2 5 3 3 2" xfId="709"/>
    <cellStyle name="Обычный 6 2 2 5 3 4" xfId="707"/>
    <cellStyle name="Обычный 6 2 2 5 4" xfId="328"/>
    <cellStyle name="Обычный 6 2 2 5 4 2" xfId="710"/>
    <cellStyle name="Обычный 6 2 2 5 5" xfId="499"/>
    <cellStyle name="Обычный 6 2 2 5 5 2" xfId="711"/>
    <cellStyle name="Обычный 6 2 2 5 6" xfId="703"/>
    <cellStyle name="Обычный 6 2 2 6" xfId="159"/>
    <cellStyle name="Обычный 6 2 2 6 2" xfId="331"/>
    <cellStyle name="Обычный 6 2 2 6 2 2" xfId="713"/>
    <cellStyle name="Обычный 6 2 2 6 3" xfId="502"/>
    <cellStyle name="Обычный 6 2 2 6 3 2" xfId="714"/>
    <cellStyle name="Обычный 6 2 2 6 4" xfId="712"/>
    <cellStyle name="Обычный 6 2 2 7" xfId="160"/>
    <cellStyle name="Обычный 6 2 2 7 2" xfId="332"/>
    <cellStyle name="Обычный 6 2 2 7 2 2" xfId="716"/>
    <cellStyle name="Обычный 6 2 2 7 3" xfId="503"/>
    <cellStyle name="Обычный 6 2 2 7 3 2" xfId="717"/>
    <cellStyle name="Обычный 6 2 2 7 4" xfId="715"/>
    <cellStyle name="Обычный 6 2 2 8" xfId="161"/>
    <cellStyle name="Обычный 6 2 2 8 2" xfId="333"/>
    <cellStyle name="Обычный 6 2 2 8 2 2" xfId="719"/>
    <cellStyle name="Обычный 6 2 2 8 3" xfId="504"/>
    <cellStyle name="Обычный 6 2 2 8 3 2" xfId="720"/>
    <cellStyle name="Обычный 6 2 2 8 4" xfId="718"/>
    <cellStyle name="Обычный 6 2 2 9" xfId="110"/>
    <cellStyle name="Обычный 6 2 2 9 2" xfId="721"/>
    <cellStyle name="Обычный 6 2 3" xfId="101"/>
    <cellStyle name="Обычный 6 2 3 10" xfId="285"/>
    <cellStyle name="Обычный 6 2 3 10 2" xfId="723"/>
    <cellStyle name="Обычный 6 2 3 11" xfId="456"/>
    <cellStyle name="Обычный 6 2 3 11 2" xfId="724"/>
    <cellStyle name="Обычный 6 2 3 12" xfId="722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2 2" xfId="729"/>
    <cellStyle name="Обычный 6 2 3 2 2 2 2 3" xfId="506"/>
    <cellStyle name="Обычный 6 2 3 2 2 2 2 3 2" xfId="730"/>
    <cellStyle name="Обычный 6 2 3 2 2 2 2 4" xfId="728"/>
    <cellStyle name="Обычный 6 2 3 2 2 2 3" xfId="164"/>
    <cellStyle name="Обычный 6 2 3 2 2 2 3 2" xfId="336"/>
    <cellStyle name="Обычный 6 2 3 2 2 2 3 2 2" xfId="732"/>
    <cellStyle name="Обычный 6 2 3 2 2 2 3 3" xfId="507"/>
    <cellStyle name="Обычный 6 2 3 2 2 2 3 3 2" xfId="733"/>
    <cellStyle name="Обычный 6 2 3 2 2 2 3 4" xfId="731"/>
    <cellStyle name="Обычный 6 2 3 2 2 2 4" xfId="334"/>
    <cellStyle name="Обычный 6 2 3 2 2 2 4 2" xfId="734"/>
    <cellStyle name="Обычный 6 2 3 2 2 2 5" xfId="505"/>
    <cellStyle name="Обычный 6 2 3 2 2 2 5 2" xfId="735"/>
    <cellStyle name="Обычный 6 2 3 2 2 2 6" xfId="727"/>
    <cellStyle name="Обычный 6 2 3 2 2 3" xfId="165"/>
    <cellStyle name="Обычный 6 2 3 2 2 3 2" xfId="337"/>
    <cellStyle name="Обычный 6 2 3 2 2 3 2 2" xfId="737"/>
    <cellStyle name="Обычный 6 2 3 2 2 3 3" xfId="508"/>
    <cellStyle name="Обычный 6 2 3 2 2 3 3 2" xfId="738"/>
    <cellStyle name="Обычный 6 2 3 2 2 3 4" xfId="736"/>
    <cellStyle name="Обычный 6 2 3 2 2 4" xfId="166"/>
    <cellStyle name="Обычный 6 2 3 2 2 4 2" xfId="338"/>
    <cellStyle name="Обычный 6 2 3 2 2 4 2 2" xfId="740"/>
    <cellStyle name="Обычный 6 2 3 2 2 4 3" xfId="509"/>
    <cellStyle name="Обычный 6 2 3 2 2 4 3 2" xfId="741"/>
    <cellStyle name="Обычный 6 2 3 2 2 4 4" xfId="739"/>
    <cellStyle name="Обычный 6 2 3 2 2 5" xfId="304"/>
    <cellStyle name="Обычный 6 2 3 2 2 5 2" xfId="742"/>
    <cellStyle name="Обычный 6 2 3 2 2 6" xfId="475"/>
    <cellStyle name="Обычный 6 2 3 2 2 6 2" xfId="743"/>
    <cellStyle name="Обычный 6 2 3 2 2 7" xfId="726"/>
    <cellStyle name="Обычный 6 2 3 2 3" xfId="134"/>
    <cellStyle name="Обычный 6 2 3 2 3 2" xfId="167"/>
    <cellStyle name="Обычный 6 2 3 2 3 2 2" xfId="339"/>
    <cellStyle name="Обычный 6 2 3 2 3 2 2 2" xfId="746"/>
    <cellStyle name="Обычный 6 2 3 2 3 2 3" xfId="510"/>
    <cellStyle name="Обычный 6 2 3 2 3 2 3 2" xfId="747"/>
    <cellStyle name="Обычный 6 2 3 2 3 2 4" xfId="745"/>
    <cellStyle name="Обычный 6 2 3 2 3 3" xfId="168"/>
    <cellStyle name="Обычный 6 2 3 2 3 3 2" xfId="340"/>
    <cellStyle name="Обычный 6 2 3 2 3 3 2 2" xfId="749"/>
    <cellStyle name="Обычный 6 2 3 2 3 3 3" xfId="511"/>
    <cellStyle name="Обычный 6 2 3 2 3 3 3 2" xfId="750"/>
    <cellStyle name="Обычный 6 2 3 2 3 3 4" xfId="748"/>
    <cellStyle name="Обычный 6 2 3 2 3 4" xfId="306"/>
    <cellStyle name="Обычный 6 2 3 2 3 4 2" xfId="751"/>
    <cellStyle name="Обычный 6 2 3 2 3 5" xfId="477"/>
    <cellStyle name="Обычный 6 2 3 2 3 5 2" xfId="752"/>
    <cellStyle name="Обычный 6 2 3 2 3 6" xfId="744"/>
    <cellStyle name="Обычный 6 2 3 2 4" xfId="169"/>
    <cellStyle name="Обычный 6 2 3 2 4 2" xfId="341"/>
    <cellStyle name="Обычный 6 2 3 2 4 2 2" xfId="754"/>
    <cellStyle name="Обычный 6 2 3 2 4 3" xfId="512"/>
    <cellStyle name="Обычный 6 2 3 2 4 3 2" xfId="755"/>
    <cellStyle name="Обычный 6 2 3 2 4 4" xfId="753"/>
    <cellStyle name="Обычный 6 2 3 2 5" xfId="170"/>
    <cellStyle name="Обычный 6 2 3 2 5 2" xfId="342"/>
    <cellStyle name="Обычный 6 2 3 2 5 2 2" xfId="757"/>
    <cellStyle name="Обычный 6 2 3 2 5 3" xfId="513"/>
    <cellStyle name="Обычный 6 2 3 2 5 3 2" xfId="758"/>
    <cellStyle name="Обычный 6 2 3 2 5 4" xfId="756"/>
    <cellStyle name="Обычный 6 2 3 2 6" xfId="287"/>
    <cellStyle name="Обычный 6 2 3 2 6 2" xfId="759"/>
    <cellStyle name="Обычный 6 2 3 2 7" xfId="458"/>
    <cellStyle name="Обычный 6 2 3 2 7 2" xfId="760"/>
    <cellStyle name="Обычный 6 2 3 2 8" xfId="725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2 2" xfId="764"/>
    <cellStyle name="Обычный 6 2 3 3 2 2 3" xfId="515"/>
    <cellStyle name="Обычный 6 2 3 3 2 2 3 2" xfId="765"/>
    <cellStyle name="Обычный 6 2 3 3 2 2 4" xfId="763"/>
    <cellStyle name="Обычный 6 2 3 3 2 3" xfId="173"/>
    <cellStyle name="Обычный 6 2 3 3 2 3 2" xfId="345"/>
    <cellStyle name="Обычный 6 2 3 3 2 3 2 2" xfId="767"/>
    <cellStyle name="Обычный 6 2 3 3 2 3 3" xfId="516"/>
    <cellStyle name="Обычный 6 2 3 3 2 3 3 2" xfId="768"/>
    <cellStyle name="Обычный 6 2 3 3 2 3 4" xfId="766"/>
    <cellStyle name="Обычный 6 2 3 3 2 4" xfId="343"/>
    <cellStyle name="Обычный 6 2 3 3 2 4 2" xfId="769"/>
    <cellStyle name="Обычный 6 2 3 3 2 5" xfId="514"/>
    <cellStyle name="Обычный 6 2 3 3 2 5 2" xfId="770"/>
    <cellStyle name="Обычный 6 2 3 3 2 6" xfId="762"/>
    <cellStyle name="Обычный 6 2 3 3 3" xfId="174"/>
    <cellStyle name="Обычный 6 2 3 3 3 2" xfId="346"/>
    <cellStyle name="Обычный 6 2 3 3 3 2 2" xfId="772"/>
    <cellStyle name="Обычный 6 2 3 3 3 3" xfId="517"/>
    <cellStyle name="Обычный 6 2 3 3 3 3 2" xfId="773"/>
    <cellStyle name="Обычный 6 2 3 3 3 4" xfId="771"/>
    <cellStyle name="Обычный 6 2 3 3 4" xfId="175"/>
    <cellStyle name="Обычный 6 2 3 3 4 2" xfId="347"/>
    <cellStyle name="Обычный 6 2 3 3 4 2 2" xfId="775"/>
    <cellStyle name="Обычный 6 2 3 3 4 3" xfId="518"/>
    <cellStyle name="Обычный 6 2 3 3 4 3 2" xfId="776"/>
    <cellStyle name="Обычный 6 2 3 3 4 4" xfId="774"/>
    <cellStyle name="Обычный 6 2 3 3 5" xfId="302"/>
    <cellStyle name="Обычный 6 2 3 3 5 2" xfId="777"/>
    <cellStyle name="Обычный 6 2 3 3 6" xfId="473"/>
    <cellStyle name="Обычный 6 2 3 3 6 2" xfId="778"/>
    <cellStyle name="Обычный 6 2 3 3 7" xfId="761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2 2" xfId="782"/>
    <cellStyle name="Обычный 6 2 3 4 2 2 3" xfId="520"/>
    <cellStyle name="Обычный 6 2 3 4 2 2 3 2" xfId="783"/>
    <cellStyle name="Обычный 6 2 3 4 2 2 4" xfId="781"/>
    <cellStyle name="Обычный 6 2 3 4 2 3" xfId="178"/>
    <cellStyle name="Обычный 6 2 3 4 2 3 2" xfId="350"/>
    <cellStyle name="Обычный 6 2 3 4 2 3 2 2" xfId="785"/>
    <cellStyle name="Обычный 6 2 3 4 2 3 3" xfId="521"/>
    <cellStyle name="Обычный 6 2 3 4 2 3 3 2" xfId="786"/>
    <cellStyle name="Обычный 6 2 3 4 2 3 4" xfId="784"/>
    <cellStyle name="Обычный 6 2 3 4 2 4" xfId="348"/>
    <cellStyle name="Обычный 6 2 3 4 2 4 2" xfId="787"/>
    <cellStyle name="Обычный 6 2 3 4 2 5" xfId="519"/>
    <cellStyle name="Обычный 6 2 3 4 2 5 2" xfId="788"/>
    <cellStyle name="Обычный 6 2 3 4 2 6" xfId="780"/>
    <cellStyle name="Обычный 6 2 3 4 3" xfId="179"/>
    <cellStyle name="Обычный 6 2 3 4 3 2" xfId="351"/>
    <cellStyle name="Обычный 6 2 3 4 3 2 2" xfId="790"/>
    <cellStyle name="Обычный 6 2 3 4 3 3" xfId="522"/>
    <cellStyle name="Обычный 6 2 3 4 3 3 2" xfId="791"/>
    <cellStyle name="Обычный 6 2 3 4 3 4" xfId="789"/>
    <cellStyle name="Обычный 6 2 3 4 4" xfId="180"/>
    <cellStyle name="Обычный 6 2 3 4 4 2" xfId="352"/>
    <cellStyle name="Обычный 6 2 3 4 4 2 2" xfId="793"/>
    <cellStyle name="Обычный 6 2 3 4 4 3" xfId="523"/>
    <cellStyle name="Обычный 6 2 3 4 4 3 2" xfId="794"/>
    <cellStyle name="Обычный 6 2 3 4 4 4" xfId="792"/>
    <cellStyle name="Обычный 6 2 3 4 5" xfId="295"/>
    <cellStyle name="Обычный 6 2 3 4 5 2" xfId="795"/>
    <cellStyle name="Обычный 6 2 3 4 6" xfId="466"/>
    <cellStyle name="Обычный 6 2 3 4 6 2" xfId="796"/>
    <cellStyle name="Обычный 6 2 3 4 7" xfId="779"/>
    <cellStyle name="Обычный 6 2 3 5" xfId="181"/>
    <cellStyle name="Обычный 6 2 3 5 2" xfId="182"/>
    <cellStyle name="Обычный 6 2 3 5 2 2" xfId="354"/>
    <cellStyle name="Обычный 6 2 3 5 2 2 2" xfId="799"/>
    <cellStyle name="Обычный 6 2 3 5 2 3" xfId="525"/>
    <cellStyle name="Обычный 6 2 3 5 2 3 2" xfId="800"/>
    <cellStyle name="Обычный 6 2 3 5 2 4" xfId="798"/>
    <cellStyle name="Обычный 6 2 3 5 3" xfId="183"/>
    <cellStyle name="Обычный 6 2 3 5 3 2" xfId="355"/>
    <cellStyle name="Обычный 6 2 3 5 3 2 2" xfId="802"/>
    <cellStyle name="Обычный 6 2 3 5 3 3" xfId="526"/>
    <cellStyle name="Обычный 6 2 3 5 3 3 2" xfId="803"/>
    <cellStyle name="Обычный 6 2 3 5 3 4" xfId="801"/>
    <cellStyle name="Обычный 6 2 3 5 4" xfId="353"/>
    <cellStyle name="Обычный 6 2 3 5 4 2" xfId="804"/>
    <cellStyle name="Обычный 6 2 3 5 5" xfId="524"/>
    <cellStyle name="Обычный 6 2 3 5 5 2" xfId="805"/>
    <cellStyle name="Обычный 6 2 3 5 6" xfId="797"/>
    <cellStyle name="Обычный 6 2 3 6" xfId="184"/>
    <cellStyle name="Обычный 6 2 3 6 2" xfId="356"/>
    <cellStyle name="Обычный 6 2 3 6 2 2" xfId="807"/>
    <cellStyle name="Обычный 6 2 3 6 3" xfId="527"/>
    <cellStyle name="Обычный 6 2 3 6 3 2" xfId="808"/>
    <cellStyle name="Обычный 6 2 3 6 4" xfId="806"/>
    <cellStyle name="Обычный 6 2 3 7" xfId="185"/>
    <cellStyle name="Обычный 6 2 3 7 2" xfId="357"/>
    <cellStyle name="Обычный 6 2 3 7 2 2" xfId="810"/>
    <cellStyle name="Обычный 6 2 3 7 3" xfId="528"/>
    <cellStyle name="Обычный 6 2 3 7 3 2" xfId="811"/>
    <cellStyle name="Обычный 6 2 3 7 4" xfId="809"/>
    <cellStyle name="Обычный 6 2 3 8" xfId="186"/>
    <cellStyle name="Обычный 6 2 3 8 2" xfId="358"/>
    <cellStyle name="Обычный 6 2 3 8 2 2" xfId="813"/>
    <cellStyle name="Обычный 6 2 3 8 3" xfId="529"/>
    <cellStyle name="Обычный 6 2 3 8 3 2" xfId="814"/>
    <cellStyle name="Обычный 6 2 3 8 4" xfId="812"/>
    <cellStyle name="Обычный 6 2 3 9" xfId="112"/>
    <cellStyle name="Обычный 6 2 3 9 2" xfId="815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2 2" xfId="819"/>
    <cellStyle name="Обычный 6 2 4 2 2 3" xfId="531"/>
    <cellStyle name="Обычный 6 2 4 2 2 3 2" xfId="820"/>
    <cellStyle name="Обычный 6 2 4 2 2 4" xfId="818"/>
    <cellStyle name="Обычный 6 2 4 2 3" xfId="189"/>
    <cellStyle name="Обычный 6 2 4 2 3 2" xfId="361"/>
    <cellStyle name="Обычный 6 2 4 2 3 2 2" xfId="822"/>
    <cellStyle name="Обычный 6 2 4 2 3 3" xfId="532"/>
    <cellStyle name="Обычный 6 2 4 2 3 3 2" xfId="823"/>
    <cellStyle name="Обычный 6 2 4 2 3 4" xfId="821"/>
    <cellStyle name="Обычный 6 2 4 2 4" xfId="359"/>
    <cellStyle name="Обычный 6 2 4 2 4 2" xfId="824"/>
    <cellStyle name="Обычный 6 2 4 2 5" xfId="530"/>
    <cellStyle name="Обычный 6 2 4 2 5 2" xfId="825"/>
    <cellStyle name="Обычный 6 2 4 2 6" xfId="817"/>
    <cellStyle name="Обычный 6 2 4 3" xfId="190"/>
    <cellStyle name="Обычный 6 2 4 3 2" xfId="362"/>
    <cellStyle name="Обычный 6 2 4 3 2 2" xfId="827"/>
    <cellStyle name="Обычный 6 2 4 3 3" xfId="533"/>
    <cellStyle name="Обычный 6 2 4 3 3 2" xfId="828"/>
    <cellStyle name="Обычный 6 2 4 3 4" xfId="826"/>
    <cellStyle name="Обычный 6 2 4 4" xfId="191"/>
    <cellStyle name="Обычный 6 2 4 4 2" xfId="363"/>
    <cellStyle name="Обычный 6 2 4 4 2 2" xfId="830"/>
    <cellStyle name="Обычный 6 2 4 4 3" xfId="534"/>
    <cellStyle name="Обычный 6 2 4 4 3 2" xfId="831"/>
    <cellStyle name="Обычный 6 2 4 4 4" xfId="829"/>
    <cellStyle name="Обычный 6 2 4 5" xfId="299"/>
    <cellStyle name="Обычный 6 2 4 5 2" xfId="832"/>
    <cellStyle name="Обычный 6 2 4 6" xfId="470"/>
    <cellStyle name="Обычный 6 2 4 6 2" xfId="833"/>
    <cellStyle name="Обычный 6 2 4 7" xfId="816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2 2" xfId="837"/>
    <cellStyle name="Обычный 6 2 5 2 2 3" xfId="536"/>
    <cellStyle name="Обычный 6 2 5 2 2 3 2" xfId="838"/>
    <cellStyle name="Обычный 6 2 5 2 2 4" xfId="836"/>
    <cellStyle name="Обычный 6 2 5 2 3" xfId="194"/>
    <cellStyle name="Обычный 6 2 5 2 3 2" xfId="366"/>
    <cellStyle name="Обычный 6 2 5 2 3 2 2" xfId="840"/>
    <cellStyle name="Обычный 6 2 5 2 3 3" xfId="537"/>
    <cellStyle name="Обычный 6 2 5 2 3 3 2" xfId="841"/>
    <cellStyle name="Обычный 6 2 5 2 3 4" xfId="839"/>
    <cellStyle name="Обычный 6 2 5 2 4" xfId="364"/>
    <cellStyle name="Обычный 6 2 5 2 4 2" xfId="842"/>
    <cellStyle name="Обычный 6 2 5 2 5" xfId="535"/>
    <cellStyle name="Обычный 6 2 5 2 5 2" xfId="843"/>
    <cellStyle name="Обычный 6 2 5 2 6" xfId="835"/>
    <cellStyle name="Обычный 6 2 5 3" xfId="195"/>
    <cellStyle name="Обычный 6 2 5 3 2" xfId="367"/>
    <cellStyle name="Обычный 6 2 5 3 2 2" xfId="845"/>
    <cellStyle name="Обычный 6 2 5 3 3" xfId="538"/>
    <cellStyle name="Обычный 6 2 5 3 3 2" xfId="846"/>
    <cellStyle name="Обычный 6 2 5 3 4" xfId="844"/>
    <cellStyle name="Обычный 6 2 5 4" xfId="196"/>
    <cellStyle name="Обычный 6 2 5 4 2" xfId="368"/>
    <cellStyle name="Обычный 6 2 5 4 2 2" xfId="848"/>
    <cellStyle name="Обычный 6 2 5 4 3" xfId="539"/>
    <cellStyle name="Обычный 6 2 5 4 3 2" xfId="849"/>
    <cellStyle name="Обычный 6 2 5 4 4" xfId="847"/>
    <cellStyle name="Обычный 6 2 5 5" xfId="292"/>
    <cellStyle name="Обычный 6 2 5 5 2" xfId="850"/>
    <cellStyle name="Обычный 6 2 5 6" xfId="463"/>
    <cellStyle name="Обычный 6 2 5 6 2" xfId="851"/>
    <cellStyle name="Обычный 6 2 5 7" xfId="834"/>
    <cellStyle name="Обычный 6 2 6" xfId="197"/>
    <cellStyle name="Обычный 6 2 6 2" xfId="198"/>
    <cellStyle name="Обычный 6 2 6 2 2" xfId="370"/>
    <cellStyle name="Обычный 6 2 6 2 2 2" xfId="854"/>
    <cellStyle name="Обычный 6 2 6 2 3" xfId="541"/>
    <cellStyle name="Обычный 6 2 6 2 3 2" xfId="855"/>
    <cellStyle name="Обычный 6 2 6 2 4" xfId="853"/>
    <cellStyle name="Обычный 6 2 6 3" xfId="199"/>
    <cellStyle name="Обычный 6 2 6 3 2" xfId="371"/>
    <cellStyle name="Обычный 6 2 6 3 2 2" xfId="857"/>
    <cellStyle name="Обычный 6 2 6 3 3" xfId="542"/>
    <cellStyle name="Обычный 6 2 6 3 3 2" xfId="858"/>
    <cellStyle name="Обычный 6 2 6 3 4" xfId="856"/>
    <cellStyle name="Обычный 6 2 6 4" xfId="369"/>
    <cellStyle name="Обычный 6 2 6 4 2" xfId="859"/>
    <cellStyle name="Обычный 6 2 6 5" xfId="540"/>
    <cellStyle name="Обычный 6 2 6 5 2" xfId="860"/>
    <cellStyle name="Обычный 6 2 6 6" xfId="852"/>
    <cellStyle name="Обычный 6 2 7" xfId="200"/>
    <cellStyle name="Обычный 6 2 7 2" xfId="372"/>
    <cellStyle name="Обычный 6 2 7 2 2" xfId="862"/>
    <cellStyle name="Обычный 6 2 7 3" xfId="543"/>
    <cellStyle name="Обычный 6 2 7 3 2" xfId="863"/>
    <cellStyle name="Обычный 6 2 7 4" xfId="861"/>
    <cellStyle name="Обычный 6 2 8" xfId="201"/>
    <cellStyle name="Обычный 6 2 8 2" xfId="373"/>
    <cellStyle name="Обычный 6 2 8 2 2" xfId="865"/>
    <cellStyle name="Обычный 6 2 8 3" xfId="544"/>
    <cellStyle name="Обычный 6 2 8 3 2" xfId="866"/>
    <cellStyle name="Обычный 6 2 8 4" xfId="864"/>
    <cellStyle name="Обычный 6 2 9" xfId="202"/>
    <cellStyle name="Обычный 6 2 9 2" xfId="374"/>
    <cellStyle name="Обычный 6 2 9 2 2" xfId="868"/>
    <cellStyle name="Обычный 6 2 9 3" xfId="545"/>
    <cellStyle name="Обычный 6 2 9 3 2" xfId="869"/>
    <cellStyle name="Обычный 6 2 9 4" xfId="867"/>
    <cellStyle name="Обычный 6 3" xfId="124"/>
    <cellStyle name="Обычный 6 3 2" xfId="203"/>
    <cellStyle name="Обычный 6 3 2 2" xfId="204"/>
    <cellStyle name="Обычный 6 3 2 2 2" xfId="376"/>
    <cellStyle name="Обычный 6 3 2 2 2 2" xfId="873"/>
    <cellStyle name="Обычный 6 3 2 2 3" xfId="547"/>
    <cellStyle name="Обычный 6 3 2 2 3 2" xfId="874"/>
    <cellStyle name="Обычный 6 3 2 2 4" xfId="872"/>
    <cellStyle name="Обычный 6 3 2 3" xfId="205"/>
    <cellStyle name="Обычный 6 3 2 3 2" xfId="377"/>
    <cellStyle name="Обычный 6 3 2 3 2 2" xfId="876"/>
    <cellStyle name="Обычный 6 3 2 3 3" xfId="548"/>
    <cellStyle name="Обычный 6 3 2 3 3 2" xfId="877"/>
    <cellStyle name="Обычный 6 3 2 3 4" xfId="875"/>
    <cellStyle name="Обычный 6 3 2 4" xfId="375"/>
    <cellStyle name="Обычный 6 3 2 4 2" xfId="878"/>
    <cellStyle name="Обычный 6 3 2 5" xfId="546"/>
    <cellStyle name="Обычный 6 3 2 5 2" xfId="879"/>
    <cellStyle name="Обычный 6 3 2 6" xfId="871"/>
    <cellStyle name="Обычный 6 3 3" xfId="206"/>
    <cellStyle name="Обычный 6 3 3 2" xfId="378"/>
    <cellStyle name="Обычный 6 3 3 2 2" xfId="881"/>
    <cellStyle name="Обычный 6 3 3 3" xfId="549"/>
    <cellStyle name="Обычный 6 3 3 3 2" xfId="882"/>
    <cellStyle name="Обычный 6 3 3 4" xfId="880"/>
    <cellStyle name="Обычный 6 3 4" xfId="207"/>
    <cellStyle name="Обычный 6 3 4 2" xfId="379"/>
    <cellStyle name="Обычный 6 3 4 2 2" xfId="884"/>
    <cellStyle name="Обычный 6 3 4 3" xfId="550"/>
    <cellStyle name="Обычный 6 3 4 3 2" xfId="885"/>
    <cellStyle name="Обычный 6 3 4 4" xfId="883"/>
    <cellStyle name="Обычный 6 3 5" xfId="296"/>
    <cellStyle name="Обычный 6 3 5 2" xfId="886"/>
    <cellStyle name="Обычный 6 3 6" xfId="467"/>
    <cellStyle name="Обычный 6 3 6 2" xfId="887"/>
    <cellStyle name="Обычный 6 3 7" xfId="870"/>
    <cellStyle name="Обычный 6 4" xfId="117"/>
    <cellStyle name="Обычный 6 4 2" xfId="208"/>
    <cellStyle name="Обычный 6 4 2 2" xfId="209"/>
    <cellStyle name="Обычный 6 4 2 2 2" xfId="381"/>
    <cellStyle name="Обычный 6 4 2 2 2 2" xfId="891"/>
    <cellStyle name="Обычный 6 4 2 2 3" xfId="552"/>
    <cellStyle name="Обычный 6 4 2 2 3 2" xfId="892"/>
    <cellStyle name="Обычный 6 4 2 2 4" xfId="890"/>
    <cellStyle name="Обычный 6 4 2 3" xfId="210"/>
    <cellStyle name="Обычный 6 4 2 3 2" xfId="382"/>
    <cellStyle name="Обычный 6 4 2 3 2 2" xfId="894"/>
    <cellStyle name="Обычный 6 4 2 3 3" xfId="553"/>
    <cellStyle name="Обычный 6 4 2 3 3 2" xfId="895"/>
    <cellStyle name="Обычный 6 4 2 3 4" xfId="893"/>
    <cellStyle name="Обычный 6 4 2 4" xfId="380"/>
    <cellStyle name="Обычный 6 4 2 4 2" xfId="896"/>
    <cellStyle name="Обычный 6 4 2 5" xfId="551"/>
    <cellStyle name="Обычный 6 4 2 5 2" xfId="897"/>
    <cellStyle name="Обычный 6 4 2 6" xfId="889"/>
    <cellStyle name="Обычный 6 4 3" xfId="211"/>
    <cellStyle name="Обычный 6 4 3 2" xfId="383"/>
    <cellStyle name="Обычный 6 4 3 2 2" xfId="899"/>
    <cellStyle name="Обычный 6 4 3 3" xfId="554"/>
    <cellStyle name="Обычный 6 4 3 3 2" xfId="900"/>
    <cellStyle name="Обычный 6 4 3 4" xfId="898"/>
    <cellStyle name="Обычный 6 4 4" xfId="212"/>
    <cellStyle name="Обычный 6 4 4 2" xfId="384"/>
    <cellStyle name="Обычный 6 4 4 2 2" xfId="902"/>
    <cellStyle name="Обычный 6 4 4 3" xfId="555"/>
    <cellStyle name="Обычный 6 4 4 3 2" xfId="903"/>
    <cellStyle name="Обычный 6 4 4 4" xfId="901"/>
    <cellStyle name="Обычный 6 4 5" xfId="289"/>
    <cellStyle name="Обычный 6 4 5 2" xfId="904"/>
    <cellStyle name="Обычный 6 4 6" xfId="460"/>
    <cellStyle name="Обычный 6 4 6 2" xfId="905"/>
    <cellStyle name="Обычный 6 4 7" xfId="888"/>
    <cellStyle name="Обычный 6 5" xfId="213"/>
    <cellStyle name="Обычный 6 5 2" xfId="214"/>
    <cellStyle name="Обычный 6 5 2 2" xfId="386"/>
    <cellStyle name="Обычный 6 5 2 2 2" xfId="908"/>
    <cellStyle name="Обычный 6 5 2 3" xfId="557"/>
    <cellStyle name="Обычный 6 5 2 3 2" xfId="909"/>
    <cellStyle name="Обычный 6 5 2 4" xfId="907"/>
    <cellStyle name="Обычный 6 5 3" xfId="215"/>
    <cellStyle name="Обычный 6 5 3 2" xfId="387"/>
    <cellStyle name="Обычный 6 5 3 2 2" xfId="911"/>
    <cellStyle name="Обычный 6 5 3 3" xfId="558"/>
    <cellStyle name="Обычный 6 5 3 3 2" xfId="912"/>
    <cellStyle name="Обычный 6 5 3 4" xfId="910"/>
    <cellStyle name="Обычный 6 5 4" xfId="385"/>
    <cellStyle name="Обычный 6 5 4 2" xfId="913"/>
    <cellStyle name="Обычный 6 5 5" xfId="556"/>
    <cellStyle name="Обычный 6 5 5 2" xfId="914"/>
    <cellStyle name="Обычный 6 5 6" xfId="906"/>
    <cellStyle name="Обычный 6 6" xfId="216"/>
    <cellStyle name="Обычный 6 6 2" xfId="388"/>
    <cellStyle name="Обычный 6 6 2 2" xfId="916"/>
    <cellStyle name="Обычный 6 6 3" xfId="559"/>
    <cellStyle name="Обычный 6 6 3 2" xfId="917"/>
    <cellStyle name="Обычный 6 6 4" xfId="915"/>
    <cellStyle name="Обычный 6 7" xfId="217"/>
    <cellStyle name="Обычный 6 7 2" xfId="389"/>
    <cellStyle name="Обычный 6 7 2 2" xfId="919"/>
    <cellStyle name="Обычный 6 7 3" xfId="560"/>
    <cellStyle name="Обычный 6 7 3 2" xfId="920"/>
    <cellStyle name="Обычный 6 7 4" xfId="918"/>
    <cellStyle name="Обычный 6 8" xfId="218"/>
    <cellStyle name="Обычный 6 8 2" xfId="390"/>
    <cellStyle name="Обычный 6 8 2 2" xfId="922"/>
    <cellStyle name="Обычный 6 8 3" xfId="561"/>
    <cellStyle name="Обычный 6 8 3 2" xfId="923"/>
    <cellStyle name="Обычный 6 8 4" xfId="921"/>
    <cellStyle name="Обычный 6 9" xfId="106"/>
    <cellStyle name="Обычный 6 9 2" xfId="924"/>
    <cellStyle name="Обычный 7" xfId="54"/>
    <cellStyle name="Обычный 7 2" xfId="58"/>
    <cellStyle name="Обычный 7 2 10" xfId="455"/>
    <cellStyle name="Обычный 7 2 10 2" xfId="926"/>
    <cellStyle name="Обычный 7 2 11" xfId="92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2 2" xfId="930"/>
    <cellStyle name="Обычный 7 2 2 2 2 3" xfId="563"/>
    <cellStyle name="Обычный 7 2 2 2 2 3 2" xfId="931"/>
    <cellStyle name="Обычный 7 2 2 2 2 4" xfId="929"/>
    <cellStyle name="Обычный 7 2 2 2 3" xfId="221"/>
    <cellStyle name="Обычный 7 2 2 2 3 2" xfId="393"/>
    <cellStyle name="Обычный 7 2 2 2 3 2 2" xfId="933"/>
    <cellStyle name="Обычный 7 2 2 2 3 3" xfId="564"/>
    <cellStyle name="Обычный 7 2 2 2 3 3 2" xfId="934"/>
    <cellStyle name="Обычный 7 2 2 2 3 4" xfId="932"/>
    <cellStyle name="Обычный 7 2 2 2 4" xfId="391"/>
    <cellStyle name="Обычный 7 2 2 2 4 2" xfId="935"/>
    <cellStyle name="Обычный 7 2 2 2 5" xfId="562"/>
    <cellStyle name="Обычный 7 2 2 2 5 2" xfId="936"/>
    <cellStyle name="Обычный 7 2 2 2 6" xfId="928"/>
    <cellStyle name="Обычный 7 2 2 3" xfId="222"/>
    <cellStyle name="Обычный 7 2 2 3 2" xfId="394"/>
    <cellStyle name="Обычный 7 2 2 3 2 2" xfId="938"/>
    <cellStyle name="Обычный 7 2 2 3 3" xfId="565"/>
    <cellStyle name="Обычный 7 2 2 3 3 2" xfId="939"/>
    <cellStyle name="Обычный 7 2 2 3 4" xfId="937"/>
    <cellStyle name="Обычный 7 2 2 4" xfId="223"/>
    <cellStyle name="Обычный 7 2 2 4 2" xfId="395"/>
    <cellStyle name="Обычный 7 2 2 4 2 2" xfId="941"/>
    <cellStyle name="Обычный 7 2 2 4 3" xfId="566"/>
    <cellStyle name="Обычный 7 2 2 4 3 2" xfId="942"/>
    <cellStyle name="Обычный 7 2 2 4 4" xfId="940"/>
    <cellStyle name="Обычный 7 2 2 5" xfId="301"/>
    <cellStyle name="Обычный 7 2 2 5 2" xfId="943"/>
    <cellStyle name="Обычный 7 2 2 6" xfId="472"/>
    <cellStyle name="Обычный 7 2 2 6 2" xfId="944"/>
    <cellStyle name="Обычный 7 2 2 7" xfId="927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2 2" xfId="948"/>
    <cellStyle name="Обычный 7 2 3 2 2 3" xfId="568"/>
    <cellStyle name="Обычный 7 2 3 2 2 3 2" xfId="949"/>
    <cellStyle name="Обычный 7 2 3 2 2 4" xfId="947"/>
    <cellStyle name="Обычный 7 2 3 2 3" xfId="226"/>
    <cellStyle name="Обычный 7 2 3 2 3 2" xfId="398"/>
    <cellStyle name="Обычный 7 2 3 2 3 2 2" xfId="951"/>
    <cellStyle name="Обычный 7 2 3 2 3 3" xfId="569"/>
    <cellStyle name="Обычный 7 2 3 2 3 3 2" xfId="952"/>
    <cellStyle name="Обычный 7 2 3 2 3 4" xfId="950"/>
    <cellStyle name="Обычный 7 2 3 2 4" xfId="396"/>
    <cellStyle name="Обычный 7 2 3 2 4 2" xfId="953"/>
    <cellStyle name="Обычный 7 2 3 2 5" xfId="567"/>
    <cellStyle name="Обычный 7 2 3 2 5 2" xfId="954"/>
    <cellStyle name="Обычный 7 2 3 2 6" xfId="946"/>
    <cellStyle name="Обычный 7 2 3 3" xfId="227"/>
    <cellStyle name="Обычный 7 2 3 3 2" xfId="399"/>
    <cellStyle name="Обычный 7 2 3 3 2 2" xfId="956"/>
    <cellStyle name="Обычный 7 2 3 3 3" xfId="570"/>
    <cellStyle name="Обычный 7 2 3 3 3 2" xfId="957"/>
    <cellStyle name="Обычный 7 2 3 3 4" xfId="955"/>
    <cellStyle name="Обычный 7 2 3 4" xfId="228"/>
    <cellStyle name="Обычный 7 2 3 4 2" xfId="400"/>
    <cellStyle name="Обычный 7 2 3 4 2 2" xfId="959"/>
    <cellStyle name="Обычный 7 2 3 4 3" xfId="571"/>
    <cellStyle name="Обычный 7 2 3 4 3 2" xfId="960"/>
    <cellStyle name="Обычный 7 2 3 4 4" xfId="958"/>
    <cellStyle name="Обычный 7 2 3 5" xfId="294"/>
    <cellStyle name="Обычный 7 2 3 5 2" xfId="961"/>
    <cellStyle name="Обычный 7 2 3 6" xfId="465"/>
    <cellStyle name="Обычный 7 2 3 6 2" xfId="962"/>
    <cellStyle name="Обычный 7 2 3 7" xfId="945"/>
    <cellStyle name="Обычный 7 2 4" xfId="229"/>
    <cellStyle name="Обычный 7 2 4 2" xfId="230"/>
    <cellStyle name="Обычный 7 2 4 2 2" xfId="402"/>
    <cellStyle name="Обычный 7 2 4 2 2 2" xfId="965"/>
    <cellStyle name="Обычный 7 2 4 2 3" xfId="573"/>
    <cellStyle name="Обычный 7 2 4 2 3 2" xfId="966"/>
    <cellStyle name="Обычный 7 2 4 2 4" xfId="964"/>
    <cellStyle name="Обычный 7 2 4 3" xfId="231"/>
    <cellStyle name="Обычный 7 2 4 3 2" xfId="403"/>
    <cellStyle name="Обычный 7 2 4 3 2 2" xfId="968"/>
    <cellStyle name="Обычный 7 2 4 3 3" xfId="574"/>
    <cellStyle name="Обычный 7 2 4 3 3 2" xfId="969"/>
    <cellStyle name="Обычный 7 2 4 3 4" xfId="967"/>
    <cellStyle name="Обычный 7 2 4 4" xfId="401"/>
    <cellStyle name="Обычный 7 2 4 4 2" xfId="970"/>
    <cellStyle name="Обычный 7 2 4 5" xfId="572"/>
    <cellStyle name="Обычный 7 2 4 5 2" xfId="971"/>
    <cellStyle name="Обычный 7 2 4 6" xfId="963"/>
    <cellStyle name="Обычный 7 2 5" xfId="232"/>
    <cellStyle name="Обычный 7 2 5 2" xfId="404"/>
    <cellStyle name="Обычный 7 2 5 2 2" xfId="973"/>
    <cellStyle name="Обычный 7 2 5 3" xfId="575"/>
    <cellStyle name="Обычный 7 2 5 3 2" xfId="974"/>
    <cellStyle name="Обычный 7 2 5 4" xfId="972"/>
    <cellStyle name="Обычный 7 2 6" xfId="233"/>
    <cellStyle name="Обычный 7 2 6 2" xfId="405"/>
    <cellStyle name="Обычный 7 2 6 2 2" xfId="976"/>
    <cellStyle name="Обычный 7 2 6 3" xfId="576"/>
    <cellStyle name="Обычный 7 2 6 3 2" xfId="977"/>
    <cellStyle name="Обычный 7 2 6 4" xfId="975"/>
    <cellStyle name="Обычный 7 2 7" xfId="234"/>
    <cellStyle name="Обычный 7 2 7 2" xfId="406"/>
    <cellStyle name="Обычный 7 2 7 2 2" xfId="979"/>
    <cellStyle name="Обычный 7 2 7 3" xfId="577"/>
    <cellStyle name="Обычный 7 2 7 3 2" xfId="980"/>
    <cellStyle name="Обычный 7 2 7 4" xfId="978"/>
    <cellStyle name="Обычный 7 2 8" xfId="111"/>
    <cellStyle name="Обычный 7 2 8 2" xfId="981"/>
    <cellStyle name="Обычный 7 2 9" xfId="284"/>
    <cellStyle name="Обычный 7 2 9 2" xfId="982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2 2" xfId="987"/>
    <cellStyle name="Обычный 9 2 2 2 3" xfId="579"/>
    <cellStyle name="Обычный 9 2 2 2 3 2" xfId="988"/>
    <cellStyle name="Обычный 9 2 2 2 4" xfId="986"/>
    <cellStyle name="Обычный 9 2 2 3" xfId="237"/>
    <cellStyle name="Обычный 9 2 2 3 2" xfId="409"/>
    <cellStyle name="Обычный 9 2 2 3 2 2" xfId="990"/>
    <cellStyle name="Обычный 9 2 2 3 3" xfId="580"/>
    <cellStyle name="Обычный 9 2 2 3 3 2" xfId="991"/>
    <cellStyle name="Обычный 9 2 2 3 4" xfId="989"/>
    <cellStyle name="Обычный 9 2 2 4" xfId="238"/>
    <cellStyle name="Обычный 9 2 2 4 2" xfId="410"/>
    <cellStyle name="Обычный 9 2 2 4 2 2" xfId="993"/>
    <cellStyle name="Обычный 9 2 2 4 3" xfId="581"/>
    <cellStyle name="Обычный 9 2 2 4 3 2" xfId="994"/>
    <cellStyle name="Обычный 9 2 2 4 4" xfId="992"/>
    <cellStyle name="Обычный 9 2 2 5" xfId="407"/>
    <cellStyle name="Обычный 9 2 2 5 2" xfId="995"/>
    <cellStyle name="Обычный 9 2 2 6" xfId="578"/>
    <cellStyle name="Обычный 9 2 2 6 2" xfId="996"/>
    <cellStyle name="Обычный 9 2 2 7" xfId="985"/>
    <cellStyle name="Обычный 9 2 3" xfId="239"/>
    <cellStyle name="Обычный 9 2 3 2" xfId="411"/>
    <cellStyle name="Обычный 9 2 3 2 2" xfId="998"/>
    <cellStyle name="Обычный 9 2 3 3" xfId="582"/>
    <cellStyle name="Обычный 9 2 3 3 2" xfId="999"/>
    <cellStyle name="Обычный 9 2 3 4" xfId="997"/>
    <cellStyle name="Обычный 9 2 4" xfId="240"/>
    <cellStyle name="Обычный 9 2 4 2" xfId="412"/>
    <cellStyle name="Обычный 9 2 4 2 2" xfId="1001"/>
    <cellStyle name="Обычный 9 2 4 3" xfId="583"/>
    <cellStyle name="Обычный 9 2 4 3 2" xfId="1002"/>
    <cellStyle name="Обычный 9 2 4 4" xfId="1000"/>
    <cellStyle name="Обычный 9 2 5" xfId="303"/>
    <cellStyle name="Обычный 9 2 5 2" xfId="1003"/>
    <cellStyle name="Обычный 9 2 6" xfId="474"/>
    <cellStyle name="Обычный 9 2 6 2" xfId="1004"/>
    <cellStyle name="Обычный 9 2 7" xfId="984"/>
    <cellStyle name="Обычный 9 3" xfId="136"/>
    <cellStyle name="Обычный 9 3 2" xfId="241"/>
    <cellStyle name="Обычный 9 3 2 2" xfId="413"/>
    <cellStyle name="Обычный 9 3 2 2 2" xfId="1007"/>
    <cellStyle name="Обычный 9 3 2 3" xfId="584"/>
    <cellStyle name="Обычный 9 3 2 3 2" xfId="1008"/>
    <cellStyle name="Обычный 9 3 2 4" xfId="1006"/>
    <cellStyle name="Обычный 9 3 3" xfId="242"/>
    <cellStyle name="Обычный 9 3 3 2" xfId="414"/>
    <cellStyle name="Обычный 9 3 3 2 2" xfId="1010"/>
    <cellStyle name="Обычный 9 3 3 3" xfId="585"/>
    <cellStyle name="Обычный 9 3 3 3 2" xfId="1011"/>
    <cellStyle name="Обычный 9 3 3 4" xfId="1009"/>
    <cellStyle name="Обычный 9 3 4" xfId="243"/>
    <cellStyle name="Обычный 9 3 4 2" xfId="415"/>
    <cellStyle name="Обычный 9 3 4 2 2" xfId="1013"/>
    <cellStyle name="Обычный 9 3 4 3" xfId="586"/>
    <cellStyle name="Обычный 9 3 4 3 2" xfId="1014"/>
    <cellStyle name="Обычный 9 3 4 4" xfId="1012"/>
    <cellStyle name="Обычный 9 3 5" xfId="308"/>
    <cellStyle name="Обычный 9 3 5 2" xfId="1015"/>
    <cellStyle name="Обычный 9 3 6" xfId="479"/>
    <cellStyle name="Обычный 9 3 6 2" xfId="1016"/>
    <cellStyle name="Обычный 9 3 7" xfId="1005"/>
    <cellStyle name="Обычный 9 4" xfId="244"/>
    <cellStyle name="Обычный 9 4 2" xfId="416"/>
    <cellStyle name="Обычный 9 4 2 2" xfId="1018"/>
    <cellStyle name="Обычный 9 4 3" xfId="587"/>
    <cellStyle name="Обычный 9 4 3 2" xfId="1019"/>
    <cellStyle name="Обычный 9 4 4" xfId="1017"/>
    <cellStyle name="Обычный 9 5" xfId="245"/>
    <cellStyle name="Обычный 9 5 2" xfId="417"/>
    <cellStyle name="Обычный 9 5 2 2" xfId="1021"/>
    <cellStyle name="Обычный 9 5 3" xfId="588"/>
    <cellStyle name="Обычный 9 5 3 2" xfId="1022"/>
    <cellStyle name="Обычный 9 5 4" xfId="1020"/>
    <cellStyle name="Обычный 9 6" xfId="286"/>
    <cellStyle name="Обычный 9 6 2" xfId="1023"/>
    <cellStyle name="Обычный 9 7" xfId="457"/>
    <cellStyle name="Обычный 9 7 2" xfId="1024"/>
    <cellStyle name="Обычный 9 8" xfId="983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10 2" xfId="1027"/>
    <cellStyle name="Финансовый 2 11" xfId="1026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3 2" xfId="1031"/>
    <cellStyle name="Финансовый 2 2 2 2 4" xfId="590"/>
    <cellStyle name="Финансовый 2 2 2 2 4 2" xfId="1032"/>
    <cellStyle name="Финансовый 2 2 2 2 5" xfId="1030"/>
    <cellStyle name="Финансовый 2 2 2 3" xfId="248"/>
    <cellStyle name="Финансовый 2 2 2 3 2" xfId="420"/>
    <cellStyle name="Финансовый 2 2 2 3 2 2" xfId="1034"/>
    <cellStyle name="Финансовый 2 2 2 3 3" xfId="591"/>
    <cellStyle name="Финансовый 2 2 2 3 3 2" xfId="1035"/>
    <cellStyle name="Финансовый 2 2 2 3 4" xfId="1033"/>
    <cellStyle name="Финансовый 2 2 2 4" xfId="418"/>
    <cellStyle name="Финансовый 2 2 2 4 2" xfId="1036"/>
    <cellStyle name="Финансовый 2 2 2 5" xfId="589"/>
    <cellStyle name="Финансовый 2 2 2 5 2" xfId="1037"/>
    <cellStyle name="Финансовый 2 2 2 6" xfId="1029"/>
    <cellStyle name="Финансовый 2 2 3" xfId="249"/>
    <cellStyle name="Финансовый 2 2 3 2" xfId="421"/>
    <cellStyle name="Финансовый 2 2 3 2 2" xfId="1039"/>
    <cellStyle name="Финансовый 2 2 3 3" xfId="592"/>
    <cellStyle name="Финансовый 2 2 3 3 2" xfId="1040"/>
    <cellStyle name="Финансовый 2 2 3 4" xfId="1038"/>
    <cellStyle name="Финансовый 2 2 4" xfId="250"/>
    <cellStyle name="Финансовый 2 2 4 2" xfId="422"/>
    <cellStyle name="Финансовый 2 2 4 2 2" xfId="1042"/>
    <cellStyle name="Финансовый 2 2 4 3" xfId="593"/>
    <cellStyle name="Финансовый 2 2 4 3 2" xfId="1043"/>
    <cellStyle name="Финансовый 2 2 4 4" xfId="1041"/>
    <cellStyle name="Финансовый 2 2 5" xfId="297"/>
    <cellStyle name="Финансовый 2 2 5 2" xfId="1044"/>
    <cellStyle name="Финансовый 2 2 6" xfId="468"/>
    <cellStyle name="Финансовый 2 2 6 2" xfId="1045"/>
    <cellStyle name="Финансовый 2 2 7" xfId="102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2 2" xfId="1049"/>
    <cellStyle name="Финансовый 2 3 2 2 3" xfId="595"/>
    <cellStyle name="Финансовый 2 3 2 2 3 2" xfId="1050"/>
    <cellStyle name="Финансовый 2 3 2 2 4" xfId="1048"/>
    <cellStyle name="Финансовый 2 3 2 3" xfId="253"/>
    <cellStyle name="Финансовый 2 3 2 3 2" xfId="425"/>
    <cellStyle name="Финансовый 2 3 2 3 2 2" xfId="1052"/>
    <cellStyle name="Финансовый 2 3 2 3 3" xfId="596"/>
    <cellStyle name="Финансовый 2 3 2 3 3 2" xfId="1053"/>
    <cellStyle name="Финансовый 2 3 2 3 4" xfId="1051"/>
    <cellStyle name="Финансовый 2 3 2 4" xfId="423"/>
    <cellStyle name="Финансовый 2 3 2 4 2" xfId="1054"/>
    <cellStyle name="Финансовый 2 3 2 5" xfId="594"/>
    <cellStyle name="Финансовый 2 3 2 5 2" xfId="1055"/>
    <cellStyle name="Финансовый 2 3 2 6" xfId="1047"/>
    <cellStyle name="Финансовый 2 3 3" xfId="254"/>
    <cellStyle name="Финансовый 2 3 3 2" xfId="426"/>
    <cellStyle name="Финансовый 2 3 3 2 2" xfId="1057"/>
    <cellStyle name="Финансовый 2 3 3 3" xfId="597"/>
    <cellStyle name="Финансовый 2 3 3 3 2" xfId="1058"/>
    <cellStyle name="Финансовый 2 3 3 4" xfId="1056"/>
    <cellStyle name="Финансовый 2 3 4" xfId="255"/>
    <cellStyle name="Финансовый 2 3 4 2" xfId="427"/>
    <cellStyle name="Финансовый 2 3 4 2 2" xfId="1060"/>
    <cellStyle name="Финансовый 2 3 4 3" xfId="598"/>
    <cellStyle name="Финансовый 2 3 4 3 2" xfId="1061"/>
    <cellStyle name="Финансовый 2 3 4 4" xfId="1059"/>
    <cellStyle name="Финансовый 2 3 5" xfId="290"/>
    <cellStyle name="Финансовый 2 3 5 2" xfId="1062"/>
    <cellStyle name="Финансовый 2 3 6" xfId="461"/>
    <cellStyle name="Финансовый 2 3 6 2" xfId="1063"/>
    <cellStyle name="Финансовый 2 3 7" xfId="1046"/>
    <cellStyle name="Финансовый 2 4" xfId="256"/>
    <cellStyle name="Финансовый 2 4 2" xfId="257"/>
    <cellStyle name="Финансовый 2 4 2 2" xfId="429"/>
    <cellStyle name="Финансовый 2 4 2 2 2" xfId="1066"/>
    <cellStyle name="Финансовый 2 4 2 3" xfId="600"/>
    <cellStyle name="Финансовый 2 4 2 3 2" xfId="1067"/>
    <cellStyle name="Финансовый 2 4 2 4" xfId="1065"/>
    <cellStyle name="Финансовый 2 4 3" xfId="258"/>
    <cellStyle name="Финансовый 2 4 3 2" xfId="430"/>
    <cellStyle name="Финансовый 2 4 3 2 2" xfId="1069"/>
    <cellStyle name="Финансовый 2 4 3 3" xfId="601"/>
    <cellStyle name="Финансовый 2 4 3 3 2" xfId="1070"/>
    <cellStyle name="Финансовый 2 4 3 4" xfId="1068"/>
    <cellStyle name="Финансовый 2 4 4" xfId="428"/>
    <cellStyle name="Финансовый 2 4 4 2" xfId="1071"/>
    <cellStyle name="Финансовый 2 4 5" xfId="599"/>
    <cellStyle name="Финансовый 2 4 5 2" xfId="1072"/>
    <cellStyle name="Финансовый 2 4 6" xfId="1064"/>
    <cellStyle name="Финансовый 2 5" xfId="259"/>
    <cellStyle name="Финансовый 2 5 2" xfId="431"/>
    <cellStyle name="Финансовый 2 5 2 2" xfId="1074"/>
    <cellStyle name="Финансовый 2 5 3" xfId="602"/>
    <cellStyle name="Финансовый 2 5 3 2" xfId="1075"/>
    <cellStyle name="Финансовый 2 5 4" xfId="1073"/>
    <cellStyle name="Финансовый 2 6" xfId="260"/>
    <cellStyle name="Финансовый 2 6 2" xfId="432"/>
    <cellStyle name="Финансовый 2 6 2 2" xfId="1077"/>
    <cellStyle name="Финансовый 2 6 3" xfId="603"/>
    <cellStyle name="Финансовый 2 6 3 2" xfId="1078"/>
    <cellStyle name="Финансовый 2 6 4" xfId="1076"/>
    <cellStyle name="Финансовый 2 7" xfId="261"/>
    <cellStyle name="Финансовый 2 7 2" xfId="433"/>
    <cellStyle name="Финансовый 2 7 2 2" xfId="1080"/>
    <cellStyle name="Финансовый 2 7 3" xfId="604"/>
    <cellStyle name="Финансовый 2 7 3 2" xfId="1081"/>
    <cellStyle name="Финансовый 2 7 4" xfId="1079"/>
    <cellStyle name="Финансовый 2 8" xfId="107"/>
    <cellStyle name="Финансовый 2 8 2" xfId="1082"/>
    <cellStyle name="Финансовый 2 9" xfId="280"/>
    <cellStyle name="Финансовый 2 9 2" xfId="1083"/>
    <cellStyle name="Финансовый 3" xfId="51"/>
    <cellStyle name="Финансовый 3 10" xfId="452"/>
    <cellStyle name="Финансовый 3 10 2" xfId="1085"/>
    <cellStyle name="Финансовый 3 11" xfId="1084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2 2" xfId="1089"/>
    <cellStyle name="Финансовый 3 2 2 2 3" xfId="606"/>
    <cellStyle name="Финансовый 3 2 2 2 3 2" xfId="1090"/>
    <cellStyle name="Финансовый 3 2 2 2 4" xfId="1088"/>
    <cellStyle name="Финансовый 3 2 2 3" xfId="264"/>
    <cellStyle name="Финансовый 3 2 2 3 2" xfId="436"/>
    <cellStyle name="Финансовый 3 2 2 3 2 2" xfId="1092"/>
    <cellStyle name="Финансовый 3 2 2 3 3" xfId="607"/>
    <cellStyle name="Финансовый 3 2 2 3 3 2" xfId="1093"/>
    <cellStyle name="Финансовый 3 2 2 3 4" xfId="1091"/>
    <cellStyle name="Финансовый 3 2 2 4" xfId="434"/>
    <cellStyle name="Финансовый 3 2 2 4 2" xfId="1094"/>
    <cellStyle name="Финансовый 3 2 2 5" xfId="605"/>
    <cellStyle name="Финансовый 3 2 2 5 2" xfId="1095"/>
    <cellStyle name="Финансовый 3 2 2 6" xfId="1087"/>
    <cellStyle name="Финансовый 3 2 3" xfId="265"/>
    <cellStyle name="Финансовый 3 2 3 2" xfId="437"/>
    <cellStyle name="Финансовый 3 2 3 2 2" xfId="1097"/>
    <cellStyle name="Финансовый 3 2 3 3" xfId="608"/>
    <cellStyle name="Финансовый 3 2 3 3 2" xfId="1098"/>
    <cellStyle name="Финансовый 3 2 3 4" xfId="1096"/>
    <cellStyle name="Финансовый 3 2 4" xfId="266"/>
    <cellStyle name="Финансовый 3 2 4 2" xfId="438"/>
    <cellStyle name="Финансовый 3 2 4 2 2" xfId="1100"/>
    <cellStyle name="Финансовый 3 2 4 3" xfId="609"/>
    <cellStyle name="Финансовый 3 2 4 3 2" xfId="1101"/>
    <cellStyle name="Финансовый 3 2 4 4" xfId="1099"/>
    <cellStyle name="Финансовый 3 2 5" xfId="298"/>
    <cellStyle name="Финансовый 3 2 5 2" xfId="1102"/>
    <cellStyle name="Финансовый 3 2 6" xfId="469"/>
    <cellStyle name="Финансовый 3 2 6 2" xfId="1103"/>
    <cellStyle name="Финансовый 3 2 7" xfId="1086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2 2" xfId="1107"/>
    <cellStyle name="Финансовый 3 3 2 2 3" xfId="611"/>
    <cellStyle name="Финансовый 3 3 2 2 3 2" xfId="1108"/>
    <cellStyle name="Финансовый 3 3 2 2 4" xfId="1106"/>
    <cellStyle name="Финансовый 3 3 2 3" xfId="269"/>
    <cellStyle name="Финансовый 3 3 2 3 2" xfId="441"/>
    <cellStyle name="Финансовый 3 3 2 3 2 2" xfId="1110"/>
    <cellStyle name="Финансовый 3 3 2 3 3" xfId="612"/>
    <cellStyle name="Финансовый 3 3 2 3 3 2" xfId="1111"/>
    <cellStyle name="Финансовый 3 3 2 3 4" xfId="1109"/>
    <cellStyle name="Финансовый 3 3 2 4" xfId="439"/>
    <cellStyle name="Финансовый 3 3 2 4 2" xfId="1112"/>
    <cellStyle name="Финансовый 3 3 2 5" xfId="610"/>
    <cellStyle name="Финансовый 3 3 2 5 2" xfId="1113"/>
    <cellStyle name="Финансовый 3 3 2 6" xfId="1105"/>
    <cellStyle name="Финансовый 3 3 3" xfId="270"/>
    <cellStyle name="Финансовый 3 3 3 2" xfId="442"/>
    <cellStyle name="Финансовый 3 3 3 2 2" xfId="1115"/>
    <cellStyle name="Финансовый 3 3 3 3" xfId="613"/>
    <cellStyle name="Финансовый 3 3 3 3 2" xfId="1116"/>
    <cellStyle name="Финансовый 3 3 3 4" xfId="1114"/>
    <cellStyle name="Финансовый 3 3 4" xfId="271"/>
    <cellStyle name="Финансовый 3 3 4 2" xfId="443"/>
    <cellStyle name="Финансовый 3 3 4 2 2" xfId="1118"/>
    <cellStyle name="Финансовый 3 3 4 3" xfId="614"/>
    <cellStyle name="Финансовый 3 3 4 3 2" xfId="1119"/>
    <cellStyle name="Финансовый 3 3 4 4" xfId="1117"/>
    <cellStyle name="Финансовый 3 3 5" xfId="291"/>
    <cellStyle name="Финансовый 3 3 5 2" xfId="1120"/>
    <cellStyle name="Финансовый 3 3 6" xfId="462"/>
    <cellStyle name="Финансовый 3 3 6 2" xfId="1121"/>
    <cellStyle name="Финансовый 3 3 7" xfId="1104"/>
    <cellStyle name="Финансовый 3 4" xfId="272"/>
    <cellStyle name="Финансовый 3 4 2" xfId="273"/>
    <cellStyle name="Финансовый 3 4 2 2" xfId="445"/>
    <cellStyle name="Финансовый 3 4 2 2 2" xfId="1124"/>
    <cellStyle name="Финансовый 3 4 2 3" xfId="616"/>
    <cellStyle name="Финансовый 3 4 2 3 2" xfId="1125"/>
    <cellStyle name="Финансовый 3 4 2 4" xfId="1123"/>
    <cellStyle name="Финансовый 3 4 3" xfId="274"/>
    <cellStyle name="Финансовый 3 4 3 2" xfId="446"/>
    <cellStyle name="Финансовый 3 4 3 2 2" xfId="1127"/>
    <cellStyle name="Финансовый 3 4 3 3" xfId="617"/>
    <cellStyle name="Финансовый 3 4 3 3 2" xfId="1128"/>
    <cellStyle name="Финансовый 3 4 3 4" xfId="1126"/>
    <cellStyle name="Финансовый 3 4 4" xfId="444"/>
    <cellStyle name="Финансовый 3 4 4 2" xfId="1129"/>
    <cellStyle name="Финансовый 3 4 5" xfId="615"/>
    <cellStyle name="Финансовый 3 4 5 2" xfId="1130"/>
    <cellStyle name="Финансовый 3 4 6" xfId="1122"/>
    <cellStyle name="Финансовый 3 5" xfId="275"/>
    <cellStyle name="Финансовый 3 5 2" xfId="447"/>
    <cellStyle name="Финансовый 3 5 2 2" xfId="1132"/>
    <cellStyle name="Финансовый 3 5 3" xfId="618"/>
    <cellStyle name="Финансовый 3 5 3 2" xfId="1133"/>
    <cellStyle name="Финансовый 3 5 4" xfId="1131"/>
    <cellStyle name="Финансовый 3 6" xfId="276"/>
    <cellStyle name="Финансовый 3 6 2" xfId="448"/>
    <cellStyle name="Финансовый 3 6 2 2" xfId="1135"/>
    <cellStyle name="Финансовый 3 6 3" xfId="619"/>
    <cellStyle name="Финансовый 3 6 3 2" xfId="1136"/>
    <cellStyle name="Финансовый 3 6 4" xfId="1134"/>
    <cellStyle name="Финансовый 3 7" xfId="277"/>
    <cellStyle name="Финансовый 3 7 2" xfId="449"/>
    <cellStyle name="Финансовый 3 7 2 2" xfId="1138"/>
    <cellStyle name="Финансовый 3 7 3" xfId="620"/>
    <cellStyle name="Финансовый 3 7 3 2" xfId="1139"/>
    <cellStyle name="Финансовый 3 7 4" xfId="1137"/>
    <cellStyle name="Финансовый 3 8" xfId="108"/>
    <cellStyle name="Финансовый 3 8 2" xfId="1140"/>
    <cellStyle name="Финансовый 3 9" xfId="281"/>
    <cellStyle name="Финансовый 3 9 2" xfId="1141"/>
    <cellStyle name="Финансовый 4" xfId="1025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6"/>
  <sheetViews>
    <sheetView tabSelected="1" zoomScale="70" zoomScaleNormal="70" zoomScaleSheetLayoutView="80" workbookViewId="0">
      <selection activeCell="P166" sqref="P166"/>
    </sheetView>
  </sheetViews>
  <sheetFormatPr defaultRowHeight="15.75" x14ac:dyDescent="0.25"/>
  <cols>
    <col min="1" max="1" width="10" style="1" customWidth="1"/>
    <col min="2" max="2" width="68.125" style="1" customWidth="1"/>
    <col min="3" max="3" width="13.125" style="1" customWidth="1"/>
    <col min="4" max="4" width="14.125" style="1" customWidth="1"/>
    <col min="5" max="5" width="13.375" style="1" customWidth="1"/>
    <col min="6" max="6" width="9" style="1" customWidth="1"/>
    <col min="7" max="7" width="9.125" style="1" customWidth="1"/>
    <col min="8" max="8" width="10.75" style="1" customWidth="1"/>
    <col min="9" max="9" width="11.625" style="1" customWidth="1"/>
    <col min="10" max="10" width="9.375" style="1" customWidth="1"/>
    <col min="11" max="11" width="10.375" style="1" customWidth="1"/>
    <col min="12" max="12" width="9.375" style="1" customWidth="1"/>
    <col min="13" max="13" width="8.125" style="1" customWidth="1"/>
    <col min="14" max="16" width="9.375" style="1" customWidth="1"/>
    <col min="17" max="17" width="10.875" style="1" customWidth="1"/>
    <col min="18" max="18" width="7.875" style="1" customWidth="1"/>
    <col min="19" max="19" width="9.75" style="1" customWidth="1"/>
    <col min="20" max="20" width="10.75" style="1" customWidth="1"/>
    <col min="21" max="21" width="10.125" style="1" customWidth="1"/>
    <col min="22" max="22" width="45.375" style="1" customWidth="1"/>
    <col min="23" max="23" width="22.75" style="35" customWidth="1"/>
    <col min="24" max="61" width="10.625" style="35" customWidth="1"/>
    <col min="62" max="62" width="12.125" style="35" customWidth="1"/>
    <col min="63" max="63" width="11.5" style="35" customWidth="1"/>
    <col min="64" max="64" width="14.125" style="35" customWidth="1"/>
    <col min="65" max="65" width="15.125" style="35" customWidth="1"/>
    <col min="66" max="66" width="13" style="35" customWidth="1"/>
    <col min="67" max="67" width="11.75" style="35" customWidth="1"/>
    <col min="68" max="68" width="17.5" style="35" customWidth="1"/>
    <col min="69" max="16384" width="9" style="35"/>
  </cols>
  <sheetData>
    <row r="1" spans="1:22" ht="25.5" customHeight="1" x14ac:dyDescent="0.25">
      <c r="K1" s="2"/>
      <c r="V1" s="27" t="s">
        <v>380</v>
      </c>
    </row>
    <row r="2" spans="1:22" ht="19.5" customHeight="1" x14ac:dyDescent="0.25">
      <c r="V2" s="7" t="s">
        <v>44</v>
      </c>
    </row>
    <row r="3" spans="1:22" s="36" customFormat="1" ht="21.75" customHeight="1" x14ac:dyDescent="0.25">
      <c r="A3" s="52" t="s">
        <v>43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 s="36" customFormat="1" ht="21.75" customHeight="1" x14ac:dyDescent="0.25">
      <c r="A4" s="53" t="s">
        <v>381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</row>
    <row r="5" spans="1:22" s="36" customFormat="1" ht="23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s="36" customFormat="1" ht="29.25" customHeight="1" x14ac:dyDescent="0.25">
      <c r="A6" s="53" t="s">
        <v>121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</row>
    <row r="7" spans="1:22" ht="22.5" customHeight="1" x14ac:dyDescent="0.25">
      <c r="A7" s="50" t="s">
        <v>14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22" ht="23.25" customHeight="1" x14ac:dyDescent="0.25">
      <c r="A8" s="54" t="s">
        <v>382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</row>
    <row r="9" spans="1:22" ht="20.25" customHeight="1" x14ac:dyDescent="0.25">
      <c r="A9" s="50" t="s">
        <v>386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ht="18" customHeight="1" x14ac:dyDescent="0.25">
      <c r="A10" s="50" t="s">
        <v>122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4"/>
      <c r="V10" s="4"/>
    </row>
    <row r="11" spans="1:22" ht="18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9"/>
      <c r="V11" s="49"/>
    </row>
    <row r="12" spans="1:22" ht="18" customHeigh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9"/>
      <c r="V12" s="49"/>
    </row>
    <row r="13" spans="1:22" ht="24.75" customHeight="1" x14ac:dyDescent="0.25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</row>
    <row r="14" spans="1:22" ht="105.75" customHeight="1" x14ac:dyDescent="0.25">
      <c r="A14" s="55" t="s">
        <v>9</v>
      </c>
      <c r="B14" s="58" t="s">
        <v>7</v>
      </c>
      <c r="C14" s="58" t="s">
        <v>1</v>
      </c>
      <c r="D14" s="55" t="s">
        <v>45</v>
      </c>
      <c r="E14" s="55" t="s">
        <v>385</v>
      </c>
      <c r="F14" s="58" t="s">
        <v>384</v>
      </c>
      <c r="G14" s="58"/>
      <c r="H14" s="66" t="s">
        <v>383</v>
      </c>
      <c r="I14" s="67"/>
      <c r="J14" s="67"/>
      <c r="K14" s="67"/>
      <c r="L14" s="67"/>
      <c r="M14" s="67"/>
      <c r="N14" s="67"/>
      <c r="O14" s="67"/>
      <c r="P14" s="67"/>
      <c r="Q14" s="68"/>
      <c r="R14" s="58" t="s">
        <v>47</v>
      </c>
      <c r="S14" s="58"/>
      <c r="T14" s="59" t="s">
        <v>42</v>
      </c>
      <c r="U14" s="60"/>
      <c r="V14" s="55" t="s">
        <v>2</v>
      </c>
    </row>
    <row r="15" spans="1:22" ht="42.75" customHeight="1" x14ac:dyDescent="0.25">
      <c r="A15" s="56"/>
      <c r="B15" s="58"/>
      <c r="C15" s="58"/>
      <c r="D15" s="56"/>
      <c r="E15" s="56"/>
      <c r="F15" s="65" t="s">
        <v>0</v>
      </c>
      <c r="G15" s="65" t="s">
        <v>6</v>
      </c>
      <c r="H15" s="58" t="s">
        <v>5</v>
      </c>
      <c r="I15" s="58"/>
      <c r="J15" s="58" t="s">
        <v>10</v>
      </c>
      <c r="K15" s="58"/>
      <c r="L15" s="58" t="s">
        <v>11</v>
      </c>
      <c r="M15" s="58"/>
      <c r="N15" s="59" t="s">
        <v>12</v>
      </c>
      <c r="O15" s="60"/>
      <c r="P15" s="59" t="s">
        <v>13</v>
      </c>
      <c r="Q15" s="60"/>
      <c r="R15" s="65" t="s">
        <v>0</v>
      </c>
      <c r="S15" s="65" t="s">
        <v>6</v>
      </c>
      <c r="T15" s="61"/>
      <c r="U15" s="62"/>
      <c r="V15" s="56"/>
    </row>
    <row r="16" spans="1:22" ht="51.75" hidden="1" customHeight="1" x14ac:dyDescent="0.25">
      <c r="A16" s="56"/>
      <c r="B16" s="58"/>
      <c r="C16" s="58"/>
      <c r="D16" s="56"/>
      <c r="E16" s="56"/>
      <c r="F16" s="65"/>
      <c r="G16" s="65"/>
      <c r="H16" s="58"/>
      <c r="I16" s="58"/>
      <c r="J16" s="58"/>
      <c r="K16" s="58"/>
      <c r="L16" s="58"/>
      <c r="M16" s="58"/>
      <c r="N16" s="63"/>
      <c r="O16" s="64"/>
      <c r="P16" s="63"/>
      <c r="Q16" s="64"/>
      <c r="R16" s="65"/>
      <c r="S16" s="65"/>
      <c r="T16" s="63"/>
      <c r="U16" s="64"/>
      <c r="V16" s="56"/>
    </row>
    <row r="17" spans="1:22" ht="84.75" customHeight="1" x14ac:dyDescent="0.25">
      <c r="A17" s="57"/>
      <c r="B17" s="58"/>
      <c r="C17" s="58"/>
      <c r="D17" s="57"/>
      <c r="E17" s="57"/>
      <c r="F17" s="65"/>
      <c r="G17" s="65"/>
      <c r="H17" s="28" t="s">
        <v>4</v>
      </c>
      <c r="I17" s="28" t="s">
        <v>8</v>
      </c>
      <c r="J17" s="28" t="s">
        <v>4</v>
      </c>
      <c r="K17" s="28" t="s">
        <v>8</v>
      </c>
      <c r="L17" s="28" t="s">
        <v>4</v>
      </c>
      <c r="M17" s="28" t="s">
        <v>8</v>
      </c>
      <c r="N17" s="30" t="s">
        <v>4</v>
      </c>
      <c r="O17" s="30" t="s">
        <v>8</v>
      </c>
      <c r="P17" s="30" t="s">
        <v>4</v>
      </c>
      <c r="Q17" s="30" t="s">
        <v>8</v>
      </c>
      <c r="R17" s="65"/>
      <c r="S17" s="65"/>
      <c r="T17" s="29" t="s">
        <v>46</v>
      </c>
      <c r="U17" s="29" t="s">
        <v>3</v>
      </c>
      <c r="V17" s="57"/>
    </row>
    <row r="18" spans="1:22" ht="20.25" customHeight="1" x14ac:dyDescent="0.25">
      <c r="A18" s="28">
        <v>1</v>
      </c>
      <c r="B18" s="28">
        <f t="shared" ref="B18:V18" si="0">A18+1</f>
        <v>2</v>
      </c>
      <c r="C18" s="28">
        <f t="shared" si="0"/>
        <v>3</v>
      </c>
      <c r="D18" s="28">
        <f t="shared" si="0"/>
        <v>4</v>
      </c>
      <c r="E18" s="28">
        <f t="shared" si="0"/>
        <v>5</v>
      </c>
      <c r="F18" s="28">
        <f t="shared" si="0"/>
        <v>6</v>
      </c>
      <c r="G18" s="28">
        <f t="shared" si="0"/>
        <v>7</v>
      </c>
      <c r="H18" s="28">
        <f t="shared" si="0"/>
        <v>8</v>
      </c>
      <c r="I18" s="28">
        <f t="shared" si="0"/>
        <v>9</v>
      </c>
      <c r="J18" s="28">
        <f>I18+1</f>
        <v>10</v>
      </c>
      <c r="K18" s="28">
        <f t="shared" si="0"/>
        <v>11</v>
      </c>
      <c r="L18" s="28">
        <f>K18+1</f>
        <v>12</v>
      </c>
      <c r="M18" s="28">
        <f t="shared" si="0"/>
        <v>13</v>
      </c>
      <c r="N18" s="28">
        <f>M18+1</f>
        <v>14</v>
      </c>
      <c r="O18" s="28">
        <f t="shared" si="0"/>
        <v>15</v>
      </c>
      <c r="P18" s="28">
        <f>O18+1</f>
        <v>16</v>
      </c>
      <c r="Q18" s="28">
        <f t="shared" si="0"/>
        <v>17</v>
      </c>
      <c r="R18" s="28">
        <f t="shared" si="0"/>
        <v>18</v>
      </c>
      <c r="S18" s="28">
        <f t="shared" si="0"/>
        <v>19</v>
      </c>
      <c r="T18" s="28">
        <f t="shared" si="0"/>
        <v>20</v>
      </c>
      <c r="U18" s="28">
        <f t="shared" si="0"/>
        <v>21</v>
      </c>
      <c r="V18" s="28">
        <f t="shared" si="0"/>
        <v>22</v>
      </c>
    </row>
    <row r="19" spans="1:22" s="37" customFormat="1" x14ac:dyDescent="0.25">
      <c r="A19" s="8" t="s">
        <v>48</v>
      </c>
      <c r="B19" s="9" t="s">
        <v>15</v>
      </c>
      <c r="C19" s="14" t="s">
        <v>49</v>
      </c>
      <c r="D19" s="5">
        <v>19.196690284835</v>
      </c>
      <c r="E19" s="5">
        <v>0</v>
      </c>
      <c r="F19" s="5">
        <v>19.196690284835</v>
      </c>
      <c r="G19" s="5">
        <v>321.49835255835768</v>
      </c>
      <c r="H19" s="5">
        <v>321.49835255835768</v>
      </c>
      <c r="I19" s="5">
        <v>11.05239561</v>
      </c>
      <c r="J19" s="5">
        <v>34.94825794104554</v>
      </c>
      <c r="K19" s="5">
        <v>11.05239561</v>
      </c>
      <c r="L19" s="5">
        <v>113.5924218862027</v>
      </c>
      <c r="M19" s="5">
        <v>0</v>
      </c>
      <c r="N19" s="5">
        <v>78.578665638206601</v>
      </c>
      <c r="O19" s="5">
        <v>0</v>
      </c>
      <c r="P19" s="5">
        <v>94.379007092902853</v>
      </c>
      <c r="Q19" s="5">
        <v>0</v>
      </c>
      <c r="R19" s="5">
        <v>50.514701518112815</v>
      </c>
      <c r="S19" s="5">
        <v>310.44595694835766</v>
      </c>
      <c r="T19" s="5">
        <v>-23.895862331045542</v>
      </c>
      <c r="U19" s="31">
        <v>-68.374974144220971</v>
      </c>
      <c r="V19" s="34" t="s">
        <v>141</v>
      </c>
    </row>
    <row r="20" spans="1:22" s="37" customFormat="1" x14ac:dyDescent="0.25">
      <c r="A20" s="8" t="s">
        <v>50</v>
      </c>
      <c r="B20" s="9" t="s">
        <v>51</v>
      </c>
      <c r="C20" s="14" t="s">
        <v>49</v>
      </c>
      <c r="D20" s="5">
        <v>6.6348312169596637</v>
      </c>
      <c r="E20" s="5">
        <v>0</v>
      </c>
      <c r="F20" s="5">
        <v>6.6348312169596637</v>
      </c>
      <c r="G20" s="5">
        <v>105.80709109071799</v>
      </c>
      <c r="H20" s="5">
        <v>105.80709109071799</v>
      </c>
      <c r="I20" s="5">
        <v>10.95728671</v>
      </c>
      <c r="J20" s="5">
        <v>25.109339270046455</v>
      </c>
      <c r="K20" s="5">
        <v>10.95728671</v>
      </c>
      <c r="L20" s="5">
        <v>27.655891504586659</v>
      </c>
      <c r="M20" s="5">
        <v>0</v>
      </c>
      <c r="N20" s="5">
        <v>25.257178296687545</v>
      </c>
      <c r="O20" s="5">
        <v>0</v>
      </c>
      <c r="P20" s="5">
        <v>27.784682019397344</v>
      </c>
      <c r="Q20" s="5">
        <v>0</v>
      </c>
      <c r="R20" s="5">
        <v>18.774923044082868</v>
      </c>
      <c r="S20" s="5">
        <v>94.849804380717984</v>
      </c>
      <c r="T20" s="5">
        <v>-14.152052560046455</v>
      </c>
      <c r="U20" s="31">
        <v>-56.361708318341869</v>
      </c>
      <c r="V20" s="34" t="s">
        <v>141</v>
      </c>
    </row>
    <row r="21" spans="1:22" s="37" customFormat="1" x14ac:dyDescent="0.25">
      <c r="A21" s="8" t="s">
        <v>52</v>
      </c>
      <c r="B21" s="9" t="s">
        <v>53</v>
      </c>
      <c r="C21" s="14" t="s">
        <v>49</v>
      </c>
      <c r="D21" s="5">
        <v>7.7949275198937737</v>
      </c>
      <c r="E21" s="5">
        <v>0</v>
      </c>
      <c r="F21" s="5">
        <v>7.7949275198937737</v>
      </c>
      <c r="G21" s="5">
        <v>133.84147527290133</v>
      </c>
      <c r="H21" s="5">
        <v>133.84147527290133</v>
      </c>
      <c r="I21" s="5">
        <v>-9.5858699999998992E-3</v>
      </c>
      <c r="J21" s="5">
        <v>1.3539746223144962</v>
      </c>
      <c r="K21" s="5">
        <v>-9.5858699999998992E-3</v>
      </c>
      <c r="L21" s="5">
        <v>62.016026332931446</v>
      </c>
      <c r="M21" s="5">
        <v>0</v>
      </c>
      <c r="N21" s="5">
        <v>38.166243292834466</v>
      </c>
      <c r="O21" s="5">
        <v>0</v>
      </c>
      <c r="P21" s="5">
        <v>32.305231024820912</v>
      </c>
      <c r="Q21" s="5">
        <v>0</v>
      </c>
      <c r="R21" s="5">
        <v>0</v>
      </c>
      <c r="S21" s="5">
        <v>133.85106114290133</v>
      </c>
      <c r="T21" s="5">
        <v>-1.3635604923144962</v>
      </c>
      <c r="U21" s="31">
        <v>-100.70798003463416</v>
      </c>
      <c r="V21" s="34" t="s">
        <v>141</v>
      </c>
    </row>
    <row r="22" spans="1:22" s="37" customFormat="1" ht="36.75" customHeight="1" x14ac:dyDescent="0.25">
      <c r="A22" s="8" t="s">
        <v>54</v>
      </c>
      <c r="B22" s="9" t="s">
        <v>55</v>
      </c>
      <c r="C22" s="14" t="s">
        <v>49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31">
        <v>0</v>
      </c>
      <c r="V22" s="34" t="s">
        <v>141</v>
      </c>
    </row>
    <row r="23" spans="1:22" s="37" customFormat="1" x14ac:dyDescent="0.25">
      <c r="A23" s="8" t="s">
        <v>56</v>
      </c>
      <c r="B23" s="9" t="s">
        <v>57</v>
      </c>
      <c r="C23" s="14" t="s">
        <v>49</v>
      </c>
      <c r="D23" s="5">
        <v>3.0196139124999619</v>
      </c>
      <c r="E23" s="5">
        <v>0</v>
      </c>
      <c r="F23" s="5">
        <v>3.0196139124999619</v>
      </c>
      <c r="G23" s="5">
        <v>51.847766354738354</v>
      </c>
      <c r="H23" s="5">
        <v>51.847766354738354</v>
      </c>
      <c r="I23" s="5">
        <v>5.8408700000000008E-2</v>
      </c>
      <c r="J23" s="5">
        <v>0.98443908868458885</v>
      </c>
      <c r="K23" s="5">
        <v>5.8408700000000008E-2</v>
      </c>
      <c r="L23" s="5">
        <v>16.419999088684591</v>
      </c>
      <c r="M23" s="5">
        <v>0</v>
      </c>
      <c r="N23" s="5">
        <v>7.6547390886845879</v>
      </c>
      <c r="O23" s="5">
        <v>0</v>
      </c>
      <c r="P23" s="5">
        <v>26.788589088684592</v>
      </c>
      <c r="Q23" s="5">
        <v>0</v>
      </c>
      <c r="R23" s="5">
        <v>1.7840447040299519</v>
      </c>
      <c r="S23" s="5">
        <v>51.789357654738353</v>
      </c>
      <c r="T23" s="5">
        <v>-0.92603038868458887</v>
      </c>
      <c r="U23" s="31">
        <v>-94.066804064226474</v>
      </c>
      <c r="V23" s="34" t="s">
        <v>141</v>
      </c>
    </row>
    <row r="24" spans="1:22" s="37" customFormat="1" x14ac:dyDescent="0.25">
      <c r="A24" s="8" t="s">
        <v>58</v>
      </c>
      <c r="B24" s="9" t="s">
        <v>59</v>
      </c>
      <c r="C24" s="14" t="s">
        <v>49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31">
        <v>0</v>
      </c>
      <c r="V24" s="34" t="s">
        <v>141</v>
      </c>
    </row>
    <row r="25" spans="1:22" s="37" customFormat="1" x14ac:dyDescent="0.25">
      <c r="A25" s="8" t="s">
        <v>60</v>
      </c>
      <c r="B25" s="9" t="s">
        <v>61</v>
      </c>
      <c r="C25" s="14" t="s">
        <v>49</v>
      </c>
      <c r="D25" s="5">
        <v>1.7473176354816002</v>
      </c>
      <c r="E25" s="5">
        <v>0</v>
      </c>
      <c r="F25" s="5">
        <v>1.7473176354816002</v>
      </c>
      <c r="G25" s="5">
        <v>30.002019839999999</v>
      </c>
      <c r="H25" s="5">
        <v>30.002019839999999</v>
      </c>
      <c r="I25" s="5">
        <v>4.6286070000000006E-2</v>
      </c>
      <c r="J25" s="5">
        <v>7.5005049599999998</v>
      </c>
      <c r="K25" s="5">
        <v>4.6286070000000006E-2</v>
      </c>
      <c r="L25" s="5">
        <v>7.5005049599999998</v>
      </c>
      <c r="M25" s="5">
        <v>0</v>
      </c>
      <c r="N25" s="5">
        <v>7.5005049599999998</v>
      </c>
      <c r="O25" s="5">
        <v>0</v>
      </c>
      <c r="P25" s="5">
        <v>7.5005049599999998</v>
      </c>
      <c r="Q25" s="5">
        <v>0</v>
      </c>
      <c r="R25" s="5">
        <v>29.955733769999998</v>
      </c>
      <c r="S25" s="5">
        <v>29.955733769999998</v>
      </c>
      <c r="T25" s="5">
        <v>-7.4542188899999999</v>
      </c>
      <c r="U25" s="31">
        <v>-99.382893948516241</v>
      </c>
      <c r="V25" s="34" t="s">
        <v>141</v>
      </c>
    </row>
    <row r="26" spans="1:22" s="37" customFormat="1" x14ac:dyDescent="0.25">
      <c r="A26" s="8" t="s">
        <v>62</v>
      </c>
      <c r="B26" s="9" t="s">
        <v>143</v>
      </c>
      <c r="C26" s="14" t="s">
        <v>49</v>
      </c>
      <c r="D26" s="5">
        <v>19.196690284835</v>
      </c>
      <c r="E26" s="5">
        <v>0</v>
      </c>
      <c r="F26" s="5">
        <v>19.196690284835</v>
      </c>
      <c r="G26" s="5">
        <v>321.49835255835768</v>
      </c>
      <c r="H26" s="5">
        <v>321.49835255835768</v>
      </c>
      <c r="I26" s="5">
        <v>0</v>
      </c>
      <c r="J26" s="5">
        <v>34.94825794104554</v>
      </c>
      <c r="K26" s="5">
        <v>0</v>
      </c>
      <c r="L26" s="5">
        <v>113.5924218862027</v>
      </c>
      <c r="M26" s="5">
        <v>0</v>
      </c>
      <c r="N26" s="5">
        <v>78.578665638206601</v>
      </c>
      <c r="O26" s="5">
        <v>0</v>
      </c>
      <c r="P26" s="5">
        <v>94.379007092902853</v>
      </c>
      <c r="Q26" s="5">
        <v>0</v>
      </c>
      <c r="R26" s="5">
        <v>0</v>
      </c>
      <c r="S26" s="5">
        <v>321.49835255835768</v>
      </c>
      <c r="T26" s="5">
        <v>-34.94825794104554</v>
      </c>
      <c r="U26" s="31">
        <v>-100</v>
      </c>
      <c r="V26" s="34" t="s">
        <v>141</v>
      </c>
    </row>
    <row r="27" spans="1:22" s="37" customFormat="1" x14ac:dyDescent="0.25">
      <c r="A27" s="8" t="s">
        <v>16</v>
      </c>
      <c r="B27" s="9" t="s">
        <v>63</v>
      </c>
      <c r="C27" s="14" t="s">
        <v>49</v>
      </c>
      <c r="D27" s="5">
        <v>6.6348312169596637</v>
      </c>
      <c r="E27" s="5">
        <v>0</v>
      </c>
      <c r="F27" s="5">
        <v>6.6348312169596637</v>
      </c>
      <c r="G27" s="5">
        <v>105.80709109071799</v>
      </c>
      <c r="H27" s="5">
        <v>105.80709109071799</v>
      </c>
      <c r="I27" s="5">
        <v>10.95728671</v>
      </c>
      <c r="J27" s="5">
        <v>25.109339270046455</v>
      </c>
      <c r="K27" s="5">
        <v>10.95728671</v>
      </c>
      <c r="L27" s="5">
        <v>27.655891504586659</v>
      </c>
      <c r="M27" s="5">
        <v>0</v>
      </c>
      <c r="N27" s="5">
        <v>25.257178296687545</v>
      </c>
      <c r="O27" s="5">
        <v>0</v>
      </c>
      <c r="P27" s="5">
        <v>27.784682019397344</v>
      </c>
      <c r="Q27" s="5">
        <v>0</v>
      </c>
      <c r="R27" s="5">
        <v>18.774923044082868</v>
      </c>
      <c r="S27" s="5">
        <v>94.849804380717984</v>
      </c>
      <c r="T27" s="5">
        <v>-14.152052560046455</v>
      </c>
      <c r="U27" s="31">
        <v>-56.361708318341869</v>
      </c>
      <c r="V27" s="34" t="s">
        <v>141</v>
      </c>
    </row>
    <row r="28" spans="1:22" s="37" customFormat="1" ht="25.5" x14ac:dyDescent="0.25">
      <c r="A28" s="8" t="s">
        <v>17</v>
      </c>
      <c r="B28" s="9" t="s">
        <v>64</v>
      </c>
      <c r="C28" s="14" t="s">
        <v>49</v>
      </c>
      <c r="D28" s="5">
        <v>6.2746876560504994</v>
      </c>
      <c r="E28" s="5">
        <v>0</v>
      </c>
      <c r="F28" s="5">
        <v>6.2746876560504994</v>
      </c>
      <c r="G28" s="5">
        <v>99.623307421261202</v>
      </c>
      <c r="H28" s="5">
        <v>99.623307421261202</v>
      </c>
      <c r="I28" s="5">
        <v>10.84475969</v>
      </c>
      <c r="J28" s="5">
        <v>23.642074993960399</v>
      </c>
      <c r="K28" s="5">
        <v>10.84475969</v>
      </c>
      <c r="L28" s="5">
        <v>26.169578716670202</v>
      </c>
      <c r="M28" s="5">
        <v>0</v>
      </c>
      <c r="N28" s="5">
        <v>23.642074993960399</v>
      </c>
      <c r="O28" s="5">
        <v>0</v>
      </c>
      <c r="P28" s="5">
        <v>26.169578716670202</v>
      </c>
      <c r="Q28" s="5">
        <v>0</v>
      </c>
      <c r="R28" s="5">
        <v>18.774923044082868</v>
      </c>
      <c r="S28" s="5">
        <v>88.778547731261199</v>
      </c>
      <c r="T28" s="5">
        <v>-12.797315303960399</v>
      </c>
      <c r="U28" s="31">
        <v>-54.129408299523625</v>
      </c>
      <c r="V28" s="34" t="s">
        <v>141</v>
      </c>
    </row>
    <row r="29" spans="1:22" s="37" customFormat="1" ht="63.75" x14ac:dyDescent="0.25">
      <c r="A29" s="8" t="s">
        <v>18</v>
      </c>
      <c r="B29" s="9" t="s">
        <v>65</v>
      </c>
      <c r="C29" s="14" t="s">
        <v>49</v>
      </c>
      <c r="D29" s="5">
        <v>3.610497361188576</v>
      </c>
      <c r="E29" s="5">
        <v>0</v>
      </c>
      <c r="F29" s="5">
        <v>3.610497361188576</v>
      </c>
      <c r="G29" s="5">
        <v>61.993431155737042</v>
      </c>
      <c r="H29" s="5">
        <v>61.993431155737042</v>
      </c>
      <c r="I29" s="5">
        <v>2.5905727199999999</v>
      </c>
      <c r="J29" s="5">
        <v>15.498357788934261</v>
      </c>
      <c r="K29" s="5">
        <v>2.5905727199999999</v>
      </c>
      <c r="L29" s="5">
        <v>15.498357788934261</v>
      </c>
      <c r="M29" s="5">
        <v>0</v>
      </c>
      <c r="N29" s="5">
        <v>15.498357788934261</v>
      </c>
      <c r="O29" s="5">
        <v>0</v>
      </c>
      <c r="P29" s="5">
        <v>15.498357788934261</v>
      </c>
      <c r="Q29" s="5">
        <v>0</v>
      </c>
      <c r="R29" s="5">
        <v>8.5966510037246078</v>
      </c>
      <c r="S29" s="5">
        <v>59.402858435737045</v>
      </c>
      <c r="T29" s="5">
        <v>-12.90778506893426</v>
      </c>
      <c r="U29" s="31">
        <v>-83.284856658492856</v>
      </c>
      <c r="V29" s="34" t="s">
        <v>142</v>
      </c>
    </row>
    <row r="30" spans="1:22" s="37" customFormat="1" ht="60.75" customHeight="1" x14ac:dyDescent="0.25">
      <c r="A30" s="8" t="s">
        <v>19</v>
      </c>
      <c r="B30" s="9" t="s">
        <v>66</v>
      </c>
      <c r="C30" s="14" t="s">
        <v>49</v>
      </c>
      <c r="D30" s="5">
        <v>2.6641902948619229</v>
      </c>
      <c r="E30" s="5">
        <v>0</v>
      </c>
      <c r="F30" s="5">
        <v>2.6641902948619229</v>
      </c>
      <c r="G30" s="5">
        <v>37.62987626552416</v>
      </c>
      <c r="H30" s="5">
        <v>37.62987626552416</v>
      </c>
      <c r="I30" s="5">
        <v>5.4296086300000006</v>
      </c>
      <c r="J30" s="5">
        <v>8.1437172050261371</v>
      </c>
      <c r="K30" s="5">
        <v>5.4296086300000006</v>
      </c>
      <c r="L30" s="5">
        <v>10.671220927735941</v>
      </c>
      <c r="M30" s="5">
        <v>0</v>
      </c>
      <c r="N30" s="5">
        <v>8.1437172050261371</v>
      </c>
      <c r="O30" s="5">
        <v>0</v>
      </c>
      <c r="P30" s="5">
        <v>10.671220927735941</v>
      </c>
      <c r="Q30" s="5">
        <v>0</v>
      </c>
      <c r="R30" s="5">
        <v>4.6599519009441615</v>
      </c>
      <c r="S30" s="5">
        <v>32.200267635524156</v>
      </c>
      <c r="T30" s="5">
        <v>-2.7141085750261364</v>
      </c>
      <c r="U30" s="31">
        <v>-33.327637818158067</v>
      </c>
      <c r="V30" s="34" t="s">
        <v>142</v>
      </c>
    </row>
    <row r="31" spans="1:22" s="37" customFormat="1" ht="36" customHeight="1" x14ac:dyDescent="0.25">
      <c r="A31" s="8" t="s">
        <v>20</v>
      </c>
      <c r="B31" s="9" t="s">
        <v>67</v>
      </c>
      <c r="C31" s="14" t="s">
        <v>49</v>
      </c>
      <c r="D31" s="5" t="s">
        <v>141</v>
      </c>
      <c r="E31" s="6" t="s">
        <v>141</v>
      </c>
      <c r="F31" s="6" t="s">
        <v>141</v>
      </c>
      <c r="G31" s="6" t="s">
        <v>141</v>
      </c>
      <c r="H31" s="5">
        <v>0</v>
      </c>
      <c r="I31" s="5">
        <v>2.8245783399999995</v>
      </c>
      <c r="J31" s="5">
        <v>0</v>
      </c>
      <c r="K31" s="5">
        <v>2.8245783399999995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 t="s">
        <v>141</v>
      </c>
      <c r="S31" s="32" t="s">
        <v>141</v>
      </c>
      <c r="T31" s="32" t="s">
        <v>141</v>
      </c>
      <c r="U31" s="32" t="s">
        <v>141</v>
      </c>
      <c r="V31" s="34" t="s">
        <v>141</v>
      </c>
    </row>
    <row r="32" spans="1:22" ht="44.25" customHeight="1" x14ac:dyDescent="0.25">
      <c r="A32" s="10" t="s">
        <v>20</v>
      </c>
      <c r="B32" s="38" t="s">
        <v>144</v>
      </c>
      <c r="C32" s="12" t="s">
        <v>145</v>
      </c>
      <c r="D32" s="6" t="s">
        <v>141</v>
      </c>
      <c r="E32" s="6" t="s">
        <v>141</v>
      </c>
      <c r="F32" s="6" t="s">
        <v>141</v>
      </c>
      <c r="G32" s="6" t="s">
        <v>141</v>
      </c>
      <c r="H32" s="6">
        <v>0</v>
      </c>
      <c r="I32" s="6">
        <v>8.5000000000000006E-3</v>
      </c>
      <c r="J32" s="6">
        <v>0</v>
      </c>
      <c r="K32" s="6">
        <v>8.5000000000000006E-3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 t="s">
        <v>141</v>
      </c>
      <c r="S32" s="32" t="s">
        <v>141</v>
      </c>
      <c r="T32" s="32" t="s">
        <v>141</v>
      </c>
      <c r="U32" s="32" t="s">
        <v>141</v>
      </c>
      <c r="V32" s="34" t="s">
        <v>387</v>
      </c>
    </row>
    <row r="33" spans="1:22" ht="44.25" customHeight="1" x14ac:dyDescent="0.25">
      <c r="A33" s="10" t="s">
        <v>20</v>
      </c>
      <c r="B33" s="38" t="s">
        <v>146</v>
      </c>
      <c r="C33" s="12" t="s">
        <v>147</v>
      </c>
      <c r="D33" s="6" t="s">
        <v>141</v>
      </c>
      <c r="E33" s="6" t="s">
        <v>141</v>
      </c>
      <c r="F33" s="6" t="s">
        <v>141</v>
      </c>
      <c r="G33" s="6" t="s">
        <v>141</v>
      </c>
      <c r="H33" s="6">
        <v>0</v>
      </c>
      <c r="I33" s="6">
        <v>0.37232261999999999</v>
      </c>
      <c r="J33" s="6">
        <v>0</v>
      </c>
      <c r="K33" s="6">
        <v>0.37232261999999999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 t="s">
        <v>141</v>
      </c>
      <c r="S33" s="32" t="s">
        <v>141</v>
      </c>
      <c r="T33" s="32" t="s">
        <v>141</v>
      </c>
      <c r="U33" s="32" t="s">
        <v>141</v>
      </c>
      <c r="V33" s="34" t="s">
        <v>388</v>
      </c>
    </row>
    <row r="34" spans="1:22" ht="60.75" customHeight="1" x14ac:dyDescent="0.25">
      <c r="A34" s="10" t="s">
        <v>20</v>
      </c>
      <c r="B34" s="38" t="s">
        <v>148</v>
      </c>
      <c r="C34" s="12" t="s">
        <v>123</v>
      </c>
      <c r="D34" s="6" t="s">
        <v>141</v>
      </c>
      <c r="E34" s="6" t="s">
        <v>141</v>
      </c>
      <c r="F34" s="6" t="s">
        <v>141</v>
      </c>
      <c r="G34" s="6" t="s">
        <v>141</v>
      </c>
      <c r="H34" s="6">
        <v>0</v>
      </c>
      <c r="I34" s="6">
        <v>0.43294857999999997</v>
      </c>
      <c r="J34" s="6">
        <v>0</v>
      </c>
      <c r="K34" s="6">
        <v>0.43294857999999997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 t="s">
        <v>141</v>
      </c>
      <c r="S34" s="32" t="s">
        <v>141</v>
      </c>
      <c r="T34" s="32" t="s">
        <v>141</v>
      </c>
      <c r="U34" s="32" t="s">
        <v>141</v>
      </c>
      <c r="V34" s="34" t="s">
        <v>388</v>
      </c>
    </row>
    <row r="35" spans="1:22" ht="44.25" customHeight="1" x14ac:dyDescent="0.25">
      <c r="A35" s="10" t="s">
        <v>20</v>
      </c>
      <c r="B35" s="38" t="s">
        <v>149</v>
      </c>
      <c r="C35" s="12" t="s">
        <v>150</v>
      </c>
      <c r="D35" s="6" t="s">
        <v>141</v>
      </c>
      <c r="E35" s="6" t="s">
        <v>141</v>
      </c>
      <c r="F35" s="6" t="s">
        <v>141</v>
      </c>
      <c r="G35" s="6" t="s">
        <v>141</v>
      </c>
      <c r="H35" s="6">
        <v>0</v>
      </c>
      <c r="I35" s="6">
        <v>6.7228490000000002E-2</v>
      </c>
      <c r="J35" s="6">
        <v>0</v>
      </c>
      <c r="K35" s="6">
        <v>6.7228490000000002E-2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 t="s">
        <v>141</v>
      </c>
      <c r="S35" s="32" t="s">
        <v>141</v>
      </c>
      <c r="T35" s="32" t="s">
        <v>141</v>
      </c>
      <c r="U35" s="32" t="s">
        <v>141</v>
      </c>
      <c r="V35" s="34" t="s">
        <v>388</v>
      </c>
    </row>
    <row r="36" spans="1:22" ht="38.25" x14ac:dyDescent="0.25">
      <c r="A36" s="10" t="s">
        <v>20</v>
      </c>
      <c r="B36" s="38" t="s">
        <v>151</v>
      </c>
      <c r="C36" s="12" t="s">
        <v>152</v>
      </c>
      <c r="D36" s="6" t="s">
        <v>141</v>
      </c>
      <c r="E36" s="6" t="s">
        <v>141</v>
      </c>
      <c r="F36" s="6" t="s">
        <v>141</v>
      </c>
      <c r="G36" s="6" t="s">
        <v>141</v>
      </c>
      <c r="H36" s="6">
        <v>0</v>
      </c>
      <c r="I36" s="6">
        <v>1.68979517</v>
      </c>
      <c r="J36" s="6">
        <v>0</v>
      </c>
      <c r="K36" s="6">
        <v>1.68979517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 t="s">
        <v>141</v>
      </c>
      <c r="S36" s="32" t="s">
        <v>141</v>
      </c>
      <c r="T36" s="32" t="s">
        <v>141</v>
      </c>
      <c r="U36" s="32" t="s">
        <v>141</v>
      </c>
      <c r="V36" s="34" t="s">
        <v>388</v>
      </c>
    </row>
    <row r="37" spans="1:22" ht="39" customHeight="1" x14ac:dyDescent="0.25">
      <c r="A37" s="10" t="s">
        <v>20</v>
      </c>
      <c r="B37" s="38" t="s">
        <v>153</v>
      </c>
      <c r="C37" s="12" t="s">
        <v>154</v>
      </c>
      <c r="D37" s="6" t="s">
        <v>141</v>
      </c>
      <c r="E37" s="6" t="s">
        <v>141</v>
      </c>
      <c r="F37" s="6" t="s">
        <v>141</v>
      </c>
      <c r="G37" s="6" t="s">
        <v>141</v>
      </c>
      <c r="H37" s="6">
        <v>0</v>
      </c>
      <c r="I37" s="6">
        <v>5.3988960000000003E-2</v>
      </c>
      <c r="J37" s="6">
        <v>0</v>
      </c>
      <c r="K37" s="6">
        <v>5.3988960000000003E-2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 t="s">
        <v>141</v>
      </c>
      <c r="S37" s="32" t="s">
        <v>141</v>
      </c>
      <c r="T37" s="32" t="s">
        <v>141</v>
      </c>
      <c r="U37" s="32" t="s">
        <v>141</v>
      </c>
      <c r="V37" s="34" t="s">
        <v>388</v>
      </c>
    </row>
    <row r="38" spans="1:22" ht="39" customHeight="1" x14ac:dyDescent="0.25">
      <c r="A38" s="10" t="s">
        <v>20</v>
      </c>
      <c r="B38" s="38" t="s">
        <v>155</v>
      </c>
      <c r="C38" s="12" t="s">
        <v>156</v>
      </c>
      <c r="D38" s="6" t="s">
        <v>141</v>
      </c>
      <c r="E38" s="6" t="s">
        <v>141</v>
      </c>
      <c r="F38" s="6" t="s">
        <v>141</v>
      </c>
      <c r="G38" s="6" t="s">
        <v>141</v>
      </c>
      <c r="H38" s="6">
        <v>0</v>
      </c>
      <c r="I38" s="6">
        <v>5.9736000000000004E-2</v>
      </c>
      <c r="J38" s="6">
        <v>0</v>
      </c>
      <c r="K38" s="6">
        <v>5.9736000000000004E-2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 t="s">
        <v>141</v>
      </c>
      <c r="S38" s="32" t="s">
        <v>141</v>
      </c>
      <c r="T38" s="32" t="s">
        <v>141</v>
      </c>
      <c r="U38" s="32" t="s">
        <v>141</v>
      </c>
      <c r="V38" s="34" t="s">
        <v>388</v>
      </c>
    </row>
    <row r="39" spans="1:22" ht="39" customHeight="1" x14ac:dyDescent="0.25">
      <c r="A39" s="10" t="s">
        <v>20</v>
      </c>
      <c r="B39" s="38" t="s">
        <v>157</v>
      </c>
      <c r="C39" s="12" t="s">
        <v>158</v>
      </c>
      <c r="D39" s="6" t="s">
        <v>141</v>
      </c>
      <c r="E39" s="6" t="s">
        <v>141</v>
      </c>
      <c r="F39" s="6" t="s">
        <v>141</v>
      </c>
      <c r="G39" s="6" t="s">
        <v>141</v>
      </c>
      <c r="H39" s="6">
        <v>0</v>
      </c>
      <c r="I39" s="6">
        <v>1.8919039999999998E-2</v>
      </c>
      <c r="J39" s="6">
        <v>0</v>
      </c>
      <c r="K39" s="6">
        <v>1.8919039999999998E-2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 t="s">
        <v>141</v>
      </c>
      <c r="S39" s="32" t="s">
        <v>141</v>
      </c>
      <c r="T39" s="32" t="s">
        <v>141</v>
      </c>
      <c r="U39" s="32" t="s">
        <v>141</v>
      </c>
      <c r="V39" s="34" t="s">
        <v>388</v>
      </c>
    </row>
    <row r="40" spans="1:22" ht="39" customHeight="1" x14ac:dyDescent="0.25">
      <c r="A40" s="10" t="s">
        <v>20</v>
      </c>
      <c r="B40" s="38" t="s">
        <v>159</v>
      </c>
      <c r="C40" s="12" t="s">
        <v>160</v>
      </c>
      <c r="D40" s="6" t="s">
        <v>141</v>
      </c>
      <c r="E40" s="6" t="s">
        <v>141</v>
      </c>
      <c r="F40" s="6" t="s">
        <v>141</v>
      </c>
      <c r="G40" s="6" t="s">
        <v>141</v>
      </c>
      <c r="H40" s="6">
        <v>0</v>
      </c>
      <c r="I40" s="6">
        <v>6.2110960000000007E-2</v>
      </c>
      <c r="J40" s="6">
        <v>0</v>
      </c>
      <c r="K40" s="6">
        <v>6.2110960000000007E-2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 t="s">
        <v>141</v>
      </c>
      <c r="S40" s="32" t="s">
        <v>141</v>
      </c>
      <c r="T40" s="32" t="s">
        <v>141</v>
      </c>
      <c r="U40" s="32" t="s">
        <v>141</v>
      </c>
      <c r="V40" s="34" t="s">
        <v>388</v>
      </c>
    </row>
    <row r="41" spans="1:22" ht="39" customHeight="1" x14ac:dyDescent="0.25">
      <c r="A41" s="10" t="s">
        <v>20</v>
      </c>
      <c r="B41" s="38" t="s">
        <v>161</v>
      </c>
      <c r="C41" s="12" t="s">
        <v>162</v>
      </c>
      <c r="D41" s="6" t="s">
        <v>141</v>
      </c>
      <c r="E41" s="6" t="s">
        <v>141</v>
      </c>
      <c r="F41" s="6" t="s">
        <v>141</v>
      </c>
      <c r="G41" s="6" t="s">
        <v>141</v>
      </c>
      <c r="H41" s="6">
        <v>0</v>
      </c>
      <c r="I41" s="6">
        <v>0.01</v>
      </c>
      <c r="J41" s="6">
        <v>0</v>
      </c>
      <c r="K41" s="6">
        <v>0.01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 t="s">
        <v>141</v>
      </c>
      <c r="S41" s="32" t="s">
        <v>141</v>
      </c>
      <c r="T41" s="32" t="s">
        <v>141</v>
      </c>
      <c r="U41" s="32" t="s">
        <v>141</v>
      </c>
      <c r="V41" s="34" t="s">
        <v>388</v>
      </c>
    </row>
    <row r="42" spans="1:22" ht="39" customHeight="1" x14ac:dyDescent="0.25">
      <c r="A42" s="10" t="s">
        <v>20</v>
      </c>
      <c r="B42" s="38" t="s">
        <v>163</v>
      </c>
      <c r="C42" s="12" t="s">
        <v>164</v>
      </c>
      <c r="D42" s="6" t="s">
        <v>141</v>
      </c>
      <c r="E42" s="6" t="s">
        <v>141</v>
      </c>
      <c r="F42" s="6" t="s">
        <v>141</v>
      </c>
      <c r="G42" s="6" t="s">
        <v>141</v>
      </c>
      <c r="H42" s="6">
        <v>0</v>
      </c>
      <c r="I42" s="6">
        <v>0.12833676999999999</v>
      </c>
      <c r="J42" s="6">
        <v>0</v>
      </c>
      <c r="K42" s="6">
        <v>0.12833676999999999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 t="s">
        <v>141</v>
      </c>
      <c r="S42" s="32" t="s">
        <v>141</v>
      </c>
      <c r="T42" s="32" t="s">
        <v>141</v>
      </c>
      <c r="U42" s="32" t="s">
        <v>141</v>
      </c>
      <c r="V42" s="34" t="s">
        <v>388</v>
      </c>
    </row>
    <row r="43" spans="1:22" ht="38.25" x14ac:dyDescent="0.25">
      <c r="A43" s="10" t="s">
        <v>20</v>
      </c>
      <c r="B43" s="38" t="s">
        <v>165</v>
      </c>
      <c r="C43" s="12" t="s">
        <v>166</v>
      </c>
      <c r="D43" s="6" t="s">
        <v>141</v>
      </c>
      <c r="E43" s="6" t="s">
        <v>141</v>
      </c>
      <c r="F43" s="6" t="s">
        <v>141</v>
      </c>
      <c r="G43" s="6" t="s">
        <v>141</v>
      </c>
      <c r="H43" s="6">
        <v>0</v>
      </c>
      <c r="I43" s="6">
        <v>2.1460400000000001E-3</v>
      </c>
      <c r="J43" s="6">
        <v>0</v>
      </c>
      <c r="K43" s="6">
        <v>2.1460400000000001E-3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 t="s">
        <v>141</v>
      </c>
      <c r="S43" s="32" t="s">
        <v>141</v>
      </c>
      <c r="T43" s="32" t="s">
        <v>141</v>
      </c>
      <c r="U43" s="32" t="s">
        <v>141</v>
      </c>
      <c r="V43" s="34" t="s">
        <v>388</v>
      </c>
    </row>
    <row r="44" spans="1:22" ht="38.25" x14ac:dyDescent="0.25">
      <c r="A44" s="10" t="s">
        <v>20</v>
      </c>
      <c r="B44" s="38" t="s">
        <v>167</v>
      </c>
      <c r="C44" s="12" t="s">
        <v>168</v>
      </c>
      <c r="D44" s="6" t="s">
        <v>141</v>
      </c>
      <c r="E44" s="6" t="s">
        <v>141</v>
      </c>
      <c r="F44" s="6" t="s">
        <v>141</v>
      </c>
      <c r="G44" s="6" t="s">
        <v>141</v>
      </c>
      <c r="H44" s="6">
        <v>0</v>
      </c>
      <c r="I44" s="6">
        <v>4.4560399999999997E-3</v>
      </c>
      <c r="J44" s="6">
        <v>0</v>
      </c>
      <c r="K44" s="6">
        <v>4.4560399999999997E-3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 t="s">
        <v>141</v>
      </c>
      <c r="S44" s="32" t="s">
        <v>141</v>
      </c>
      <c r="T44" s="32" t="s">
        <v>141</v>
      </c>
      <c r="U44" s="32" t="s">
        <v>141</v>
      </c>
      <c r="V44" s="34" t="s">
        <v>388</v>
      </c>
    </row>
    <row r="45" spans="1:22" ht="34.5" customHeight="1" x14ac:dyDescent="0.25">
      <c r="A45" s="10" t="s">
        <v>20</v>
      </c>
      <c r="B45" s="38" t="s">
        <v>169</v>
      </c>
      <c r="C45" s="12" t="s">
        <v>170</v>
      </c>
      <c r="D45" s="6" t="s">
        <v>141</v>
      </c>
      <c r="E45" s="6" t="s">
        <v>141</v>
      </c>
      <c r="F45" s="6" t="s">
        <v>141</v>
      </c>
      <c r="G45" s="6" t="s">
        <v>141</v>
      </c>
      <c r="H45" s="6">
        <v>0</v>
      </c>
      <c r="I45" s="6">
        <v>4.4560399999999997E-3</v>
      </c>
      <c r="J45" s="6">
        <v>0</v>
      </c>
      <c r="K45" s="6">
        <v>4.4560399999999997E-3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 t="s">
        <v>141</v>
      </c>
      <c r="S45" s="32" t="s">
        <v>141</v>
      </c>
      <c r="T45" s="32" t="s">
        <v>141</v>
      </c>
      <c r="U45" s="32" t="s">
        <v>141</v>
      </c>
      <c r="V45" s="34" t="s">
        <v>388</v>
      </c>
    </row>
    <row r="46" spans="1:22" ht="38.25" x14ac:dyDescent="0.25">
      <c r="A46" s="10" t="s">
        <v>20</v>
      </c>
      <c r="B46" s="38" t="s">
        <v>171</v>
      </c>
      <c r="C46" s="12" t="s">
        <v>172</v>
      </c>
      <c r="D46" s="6" t="s">
        <v>141</v>
      </c>
      <c r="E46" s="6" t="s">
        <v>141</v>
      </c>
      <c r="F46" s="6" t="s">
        <v>141</v>
      </c>
      <c r="G46" s="6" t="s">
        <v>141</v>
      </c>
      <c r="H46" s="6">
        <v>0</v>
      </c>
      <c r="I46" s="6">
        <v>3.7970400000000001E-2</v>
      </c>
      <c r="J46" s="6">
        <v>0</v>
      </c>
      <c r="K46" s="6">
        <v>3.7970400000000001E-2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 t="s">
        <v>141</v>
      </c>
      <c r="S46" s="32" t="s">
        <v>141</v>
      </c>
      <c r="T46" s="32" t="s">
        <v>141</v>
      </c>
      <c r="U46" s="32" t="s">
        <v>141</v>
      </c>
      <c r="V46" s="34" t="s">
        <v>388</v>
      </c>
    </row>
    <row r="47" spans="1:22" ht="51" x14ac:dyDescent="0.25">
      <c r="A47" s="10" t="s">
        <v>20</v>
      </c>
      <c r="B47" s="39" t="s">
        <v>173</v>
      </c>
      <c r="C47" s="15" t="s">
        <v>164</v>
      </c>
      <c r="D47" s="6" t="s">
        <v>141</v>
      </c>
      <c r="E47" s="6" t="s">
        <v>141</v>
      </c>
      <c r="F47" s="6" t="s">
        <v>141</v>
      </c>
      <c r="G47" s="6" t="s">
        <v>141</v>
      </c>
      <c r="H47" s="6">
        <v>0</v>
      </c>
      <c r="I47" s="6">
        <v>-0.12833676999999999</v>
      </c>
      <c r="J47" s="6">
        <v>0</v>
      </c>
      <c r="K47" s="6">
        <v>-0.12833676999999999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 t="s">
        <v>141</v>
      </c>
      <c r="S47" s="32" t="s">
        <v>141</v>
      </c>
      <c r="T47" s="32" t="s">
        <v>141</v>
      </c>
      <c r="U47" s="32" t="s">
        <v>141</v>
      </c>
      <c r="V47" s="47" t="s">
        <v>397</v>
      </c>
    </row>
    <row r="48" spans="1:22" ht="38.25" x14ac:dyDescent="0.25">
      <c r="A48" s="10" t="s">
        <v>20</v>
      </c>
      <c r="B48" s="38" t="s">
        <v>174</v>
      </c>
      <c r="C48" s="12" t="s">
        <v>175</v>
      </c>
      <c r="D48" s="6" t="s">
        <v>141</v>
      </c>
      <c r="E48" s="6" t="s">
        <v>141</v>
      </c>
      <c r="F48" s="6" t="s">
        <v>141</v>
      </c>
      <c r="G48" s="6" t="s">
        <v>141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 t="s">
        <v>141</v>
      </c>
      <c r="S48" s="32" t="s">
        <v>141</v>
      </c>
      <c r="T48" s="32" t="s">
        <v>141</v>
      </c>
      <c r="U48" s="32" t="s">
        <v>141</v>
      </c>
      <c r="V48" s="34" t="s">
        <v>141</v>
      </c>
    </row>
    <row r="49" spans="1:22" x14ac:dyDescent="0.25">
      <c r="A49" s="8" t="s">
        <v>21</v>
      </c>
      <c r="B49" s="9" t="s">
        <v>68</v>
      </c>
      <c r="C49" s="14" t="s">
        <v>49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31">
        <v>0</v>
      </c>
      <c r="V49" s="34" t="s">
        <v>141</v>
      </c>
    </row>
    <row r="50" spans="1:22" ht="25.5" x14ac:dyDescent="0.25">
      <c r="A50" s="8" t="s">
        <v>40</v>
      </c>
      <c r="B50" s="9" t="s">
        <v>69</v>
      </c>
      <c r="C50" s="14" t="s">
        <v>49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31">
        <v>0</v>
      </c>
      <c r="V50" s="34" t="s">
        <v>141</v>
      </c>
    </row>
    <row r="51" spans="1:22" ht="25.5" x14ac:dyDescent="0.25">
      <c r="A51" s="8" t="s">
        <v>41</v>
      </c>
      <c r="B51" s="9" t="s">
        <v>70</v>
      </c>
      <c r="C51" s="14" t="s">
        <v>49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31">
        <v>0</v>
      </c>
      <c r="V51" s="34" t="s">
        <v>141</v>
      </c>
    </row>
    <row r="52" spans="1:22" ht="25.5" x14ac:dyDescent="0.25">
      <c r="A52" s="8" t="s">
        <v>22</v>
      </c>
      <c r="B52" s="9" t="s">
        <v>71</v>
      </c>
      <c r="C52" s="14" t="s">
        <v>49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31">
        <v>0</v>
      </c>
      <c r="V52" s="34" t="s">
        <v>141</v>
      </c>
    </row>
    <row r="53" spans="1:22" x14ac:dyDescent="0.25">
      <c r="A53" s="8" t="s">
        <v>72</v>
      </c>
      <c r="B53" s="9" t="s">
        <v>73</v>
      </c>
      <c r="C53" s="14" t="s">
        <v>49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31">
        <v>0</v>
      </c>
      <c r="V53" s="34" t="s">
        <v>141</v>
      </c>
    </row>
    <row r="54" spans="1:22" ht="38.25" x14ac:dyDescent="0.25">
      <c r="A54" s="8" t="s">
        <v>72</v>
      </c>
      <c r="B54" s="9" t="s">
        <v>74</v>
      </c>
      <c r="C54" s="14" t="s">
        <v>49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31">
        <v>0</v>
      </c>
      <c r="V54" s="34" t="s">
        <v>141</v>
      </c>
    </row>
    <row r="55" spans="1:22" ht="38.25" x14ac:dyDescent="0.25">
      <c r="A55" s="8" t="s">
        <v>72</v>
      </c>
      <c r="B55" s="9" t="s">
        <v>75</v>
      </c>
      <c r="C55" s="14" t="s">
        <v>49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31">
        <v>0</v>
      </c>
      <c r="V55" s="34" t="s">
        <v>141</v>
      </c>
    </row>
    <row r="56" spans="1:22" ht="31.5" customHeight="1" x14ac:dyDescent="0.25">
      <c r="A56" s="8" t="s">
        <v>72</v>
      </c>
      <c r="B56" s="9" t="s">
        <v>76</v>
      </c>
      <c r="C56" s="14" t="s">
        <v>49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31">
        <v>0</v>
      </c>
      <c r="V56" s="34" t="s">
        <v>141</v>
      </c>
    </row>
    <row r="57" spans="1:22" ht="31.5" customHeight="1" x14ac:dyDescent="0.25">
      <c r="A57" s="8" t="s">
        <v>77</v>
      </c>
      <c r="B57" s="9" t="s">
        <v>73</v>
      </c>
      <c r="C57" s="14" t="s">
        <v>49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31">
        <v>0</v>
      </c>
      <c r="V57" s="34" t="s">
        <v>141</v>
      </c>
    </row>
    <row r="58" spans="1:22" ht="31.5" customHeight="1" x14ac:dyDescent="0.25">
      <c r="A58" s="8" t="s">
        <v>77</v>
      </c>
      <c r="B58" s="9" t="s">
        <v>74</v>
      </c>
      <c r="C58" s="14" t="s">
        <v>49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31">
        <v>0</v>
      </c>
      <c r="V58" s="34" t="s">
        <v>141</v>
      </c>
    </row>
    <row r="59" spans="1:22" ht="38.25" x14ac:dyDescent="0.25">
      <c r="A59" s="8" t="s">
        <v>77</v>
      </c>
      <c r="B59" s="9" t="s">
        <v>75</v>
      </c>
      <c r="C59" s="14" t="s">
        <v>49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31">
        <v>0</v>
      </c>
      <c r="V59" s="34" t="s">
        <v>141</v>
      </c>
    </row>
    <row r="60" spans="1:22" ht="38.25" x14ac:dyDescent="0.25">
      <c r="A60" s="8" t="s">
        <v>77</v>
      </c>
      <c r="B60" s="9" t="s">
        <v>78</v>
      </c>
      <c r="C60" s="14" t="s">
        <v>49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31">
        <v>0</v>
      </c>
      <c r="V60" s="34" t="s">
        <v>141</v>
      </c>
    </row>
    <row r="61" spans="1:22" ht="33" customHeight="1" x14ac:dyDescent="0.25">
      <c r="A61" s="8" t="s">
        <v>79</v>
      </c>
      <c r="B61" s="9" t="s">
        <v>80</v>
      </c>
      <c r="C61" s="14" t="s">
        <v>49</v>
      </c>
      <c r="D61" s="5">
        <v>0.36014356090916444</v>
      </c>
      <c r="E61" s="5">
        <v>0</v>
      </c>
      <c r="F61" s="5">
        <v>0.36014356090916444</v>
      </c>
      <c r="G61" s="5">
        <v>6.1837836694568065</v>
      </c>
      <c r="H61" s="5">
        <v>6.1837836694568065</v>
      </c>
      <c r="I61" s="5">
        <v>0.11252701999999999</v>
      </c>
      <c r="J61" s="5">
        <v>1.4672642760860564</v>
      </c>
      <c r="K61" s="5">
        <v>0.11252701999999999</v>
      </c>
      <c r="L61" s="5">
        <v>1.4863127879164564</v>
      </c>
      <c r="M61" s="5">
        <v>0</v>
      </c>
      <c r="N61" s="5">
        <v>1.6151033027271471</v>
      </c>
      <c r="O61" s="5">
        <v>0</v>
      </c>
      <c r="P61" s="5">
        <v>1.6151033027271471</v>
      </c>
      <c r="Q61" s="5">
        <v>0</v>
      </c>
      <c r="R61" s="5">
        <v>0</v>
      </c>
      <c r="S61" s="5">
        <v>6.0712566494568065</v>
      </c>
      <c r="T61" s="5">
        <v>-1.3547372560860564</v>
      </c>
      <c r="U61" s="31">
        <v>-92.330828070034727</v>
      </c>
      <c r="V61" s="34" t="s">
        <v>141</v>
      </c>
    </row>
    <row r="62" spans="1:22" ht="33" customHeight="1" x14ac:dyDescent="0.25">
      <c r="A62" s="8" t="s">
        <v>81</v>
      </c>
      <c r="B62" s="9" t="s">
        <v>82</v>
      </c>
      <c r="C62" s="14" t="s">
        <v>49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31">
        <v>0</v>
      </c>
      <c r="V62" s="34" t="s">
        <v>141</v>
      </c>
    </row>
    <row r="63" spans="1:22" ht="38.25" x14ac:dyDescent="0.25">
      <c r="A63" s="8" t="s">
        <v>83</v>
      </c>
      <c r="B63" s="9" t="s">
        <v>84</v>
      </c>
      <c r="C63" s="14" t="s">
        <v>49</v>
      </c>
      <c r="D63" s="5">
        <v>0.36014356090916444</v>
      </c>
      <c r="E63" s="5">
        <v>0</v>
      </c>
      <c r="F63" s="5">
        <v>0.36014356090916444</v>
      </c>
      <c r="G63" s="5">
        <v>6.1837836694568065</v>
      </c>
      <c r="H63" s="5">
        <v>6.1837836694568065</v>
      </c>
      <c r="I63" s="5">
        <v>0.11252701999999999</v>
      </c>
      <c r="J63" s="5">
        <v>1.4672642760860564</v>
      </c>
      <c r="K63" s="5">
        <v>0.11252701999999999</v>
      </c>
      <c r="L63" s="5">
        <v>1.4863127879164564</v>
      </c>
      <c r="M63" s="5">
        <v>0</v>
      </c>
      <c r="N63" s="5">
        <v>1.6151033027271471</v>
      </c>
      <c r="O63" s="5">
        <v>0</v>
      </c>
      <c r="P63" s="5">
        <v>1.6151033027271471</v>
      </c>
      <c r="Q63" s="5">
        <v>0</v>
      </c>
      <c r="R63" s="5">
        <v>0</v>
      </c>
      <c r="S63" s="5">
        <v>6.0712566494568065</v>
      </c>
      <c r="T63" s="5">
        <v>-1.3547372560860564</v>
      </c>
      <c r="U63" s="31">
        <v>-92.330828070034727</v>
      </c>
      <c r="V63" s="34" t="s">
        <v>141</v>
      </c>
    </row>
    <row r="64" spans="1:22" ht="28.5" customHeight="1" x14ac:dyDescent="0.25">
      <c r="A64" s="16" t="s">
        <v>83</v>
      </c>
      <c r="B64" s="17" t="s">
        <v>124</v>
      </c>
      <c r="C64" s="18" t="s">
        <v>176</v>
      </c>
      <c r="D64" s="6">
        <v>0.15186082226142503</v>
      </c>
      <c r="E64" s="6">
        <v>0</v>
      </c>
      <c r="F64" s="6">
        <v>0.15186082226142503</v>
      </c>
      <c r="G64" s="6">
        <v>2.6075003822360068</v>
      </c>
      <c r="H64" s="6">
        <v>2.6075003822360068</v>
      </c>
      <c r="I64" s="6">
        <v>0</v>
      </c>
      <c r="J64" s="6">
        <v>0.65187509555900169</v>
      </c>
      <c r="K64" s="6">
        <v>0</v>
      </c>
      <c r="L64" s="6">
        <v>0.65187509555900169</v>
      </c>
      <c r="M64" s="6">
        <v>0</v>
      </c>
      <c r="N64" s="6">
        <v>0.65187509555900169</v>
      </c>
      <c r="O64" s="6">
        <v>0</v>
      </c>
      <c r="P64" s="6">
        <v>0.65187509555900169</v>
      </c>
      <c r="Q64" s="6">
        <v>0</v>
      </c>
      <c r="R64" s="6" t="s">
        <v>141</v>
      </c>
      <c r="S64" s="5">
        <v>2.6075003822360068</v>
      </c>
      <c r="T64" s="5">
        <v>-0.65187509555900169</v>
      </c>
      <c r="U64" s="31">
        <v>-100</v>
      </c>
      <c r="V64" s="34" t="s">
        <v>389</v>
      </c>
    </row>
    <row r="65" spans="1:22" ht="27.75" customHeight="1" x14ac:dyDescent="0.25">
      <c r="A65" s="16" t="s">
        <v>83</v>
      </c>
      <c r="B65" s="17" t="s">
        <v>177</v>
      </c>
      <c r="C65" s="18" t="s">
        <v>178</v>
      </c>
      <c r="D65" s="6">
        <v>4.3266027831097349E-2</v>
      </c>
      <c r="E65" s="6">
        <v>0</v>
      </c>
      <c r="F65" s="6">
        <v>4.3266027831097349E-2</v>
      </c>
      <c r="G65" s="6">
        <v>0.74289196138560021</v>
      </c>
      <c r="H65" s="6">
        <v>0.74289196138560021</v>
      </c>
      <c r="I65" s="6">
        <v>0</v>
      </c>
      <c r="J65" s="6">
        <v>0.17143660647360004</v>
      </c>
      <c r="K65" s="6">
        <v>0</v>
      </c>
      <c r="L65" s="6">
        <v>0.19048511830400003</v>
      </c>
      <c r="M65" s="6">
        <v>0</v>
      </c>
      <c r="N65" s="6">
        <v>0.19048511830400003</v>
      </c>
      <c r="O65" s="6">
        <v>0</v>
      </c>
      <c r="P65" s="6">
        <v>0.19048511830400003</v>
      </c>
      <c r="Q65" s="6">
        <v>0</v>
      </c>
      <c r="R65" s="6" t="s">
        <v>141</v>
      </c>
      <c r="S65" s="5">
        <v>0.74289196138560021</v>
      </c>
      <c r="T65" s="5">
        <v>-0.17143660647360004</v>
      </c>
      <c r="U65" s="31">
        <v>-100</v>
      </c>
      <c r="V65" s="34" t="s">
        <v>389</v>
      </c>
    </row>
    <row r="66" spans="1:22" ht="26.25" customHeight="1" x14ac:dyDescent="0.25">
      <c r="A66" s="16" t="s">
        <v>83</v>
      </c>
      <c r="B66" s="17" t="s">
        <v>179</v>
      </c>
      <c r="C66" s="18" t="s">
        <v>180</v>
      </c>
      <c r="D66" s="6">
        <v>0.16501671081664204</v>
      </c>
      <c r="E66" s="6">
        <v>0</v>
      </c>
      <c r="F66" s="6">
        <v>0.16501671081664204</v>
      </c>
      <c r="G66" s="6">
        <v>2.8333913258351995</v>
      </c>
      <c r="H66" s="6">
        <v>2.8333913258351995</v>
      </c>
      <c r="I66" s="6">
        <v>0</v>
      </c>
      <c r="J66" s="6">
        <v>0.64395257405345452</v>
      </c>
      <c r="K66" s="6">
        <v>0</v>
      </c>
      <c r="L66" s="6">
        <v>0.64395257405345452</v>
      </c>
      <c r="M66" s="6">
        <v>0</v>
      </c>
      <c r="N66" s="6">
        <v>0.77274308886414533</v>
      </c>
      <c r="O66" s="6">
        <v>0</v>
      </c>
      <c r="P66" s="6">
        <v>0.77274308886414533</v>
      </c>
      <c r="Q66" s="6">
        <v>0</v>
      </c>
      <c r="R66" s="6" t="s">
        <v>141</v>
      </c>
      <c r="S66" s="5">
        <v>2.8333913258351995</v>
      </c>
      <c r="T66" s="5">
        <v>-0.64395257405345452</v>
      </c>
      <c r="U66" s="31">
        <v>-100</v>
      </c>
      <c r="V66" s="34" t="s">
        <v>389</v>
      </c>
    </row>
    <row r="67" spans="1:22" ht="38.25" x14ac:dyDescent="0.25">
      <c r="A67" s="16" t="s">
        <v>83</v>
      </c>
      <c r="B67" s="40" t="s">
        <v>181</v>
      </c>
      <c r="C67" s="12" t="s">
        <v>182</v>
      </c>
      <c r="D67" s="6" t="s">
        <v>141</v>
      </c>
      <c r="E67" s="6" t="s">
        <v>141</v>
      </c>
      <c r="F67" s="6" t="s">
        <v>141</v>
      </c>
      <c r="G67" s="6" t="s">
        <v>141</v>
      </c>
      <c r="H67" s="6">
        <v>0</v>
      </c>
      <c r="I67" s="6">
        <v>4.1581979999999998E-2</v>
      </c>
      <c r="J67" s="6">
        <v>0</v>
      </c>
      <c r="K67" s="6">
        <v>4.1581979999999998E-2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 t="s">
        <v>141</v>
      </c>
      <c r="S67" s="32" t="s">
        <v>141</v>
      </c>
      <c r="T67" s="32" t="s">
        <v>141</v>
      </c>
      <c r="U67" s="33" t="s">
        <v>141</v>
      </c>
      <c r="V67" s="34" t="s">
        <v>388</v>
      </c>
    </row>
    <row r="68" spans="1:22" ht="25.5" x14ac:dyDescent="0.25">
      <c r="A68" s="16" t="s">
        <v>83</v>
      </c>
      <c r="B68" s="40" t="s">
        <v>183</v>
      </c>
      <c r="C68" s="12" t="s">
        <v>184</v>
      </c>
      <c r="D68" s="6" t="s">
        <v>141</v>
      </c>
      <c r="E68" s="6" t="s">
        <v>141</v>
      </c>
      <c r="F68" s="6" t="s">
        <v>141</v>
      </c>
      <c r="G68" s="6" t="s">
        <v>141</v>
      </c>
      <c r="H68" s="6">
        <v>0</v>
      </c>
      <c r="I68" s="6">
        <v>3.0932559999999998E-2</v>
      </c>
      <c r="J68" s="6">
        <v>0</v>
      </c>
      <c r="K68" s="6">
        <v>3.0932559999999998E-2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 t="s">
        <v>141</v>
      </c>
      <c r="S68" s="32" t="s">
        <v>141</v>
      </c>
      <c r="T68" s="32" t="s">
        <v>141</v>
      </c>
      <c r="U68" s="33" t="s">
        <v>141</v>
      </c>
      <c r="V68" s="34" t="s">
        <v>388</v>
      </c>
    </row>
    <row r="69" spans="1:22" ht="38.25" x14ac:dyDescent="0.25">
      <c r="A69" s="16" t="s">
        <v>83</v>
      </c>
      <c r="B69" s="40" t="s">
        <v>185</v>
      </c>
      <c r="C69" s="12" t="s">
        <v>186</v>
      </c>
      <c r="D69" s="6" t="s">
        <v>141</v>
      </c>
      <c r="E69" s="6" t="s">
        <v>141</v>
      </c>
      <c r="F69" s="6" t="s">
        <v>141</v>
      </c>
      <c r="G69" s="6" t="s">
        <v>141</v>
      </c>
      <c r="H69" s="6">
        <v>0</v>
      </c>
      <c r="I69" s="6">
        <v>2.8743020000000001E-2</v>
      </c>
      <c r="J69" s="6">
        <v>0</v>
      </c>
      <c r="K69" s="6">
        <v>2.8743020000000001E-2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 t="s">
        <v>141</v>
      </c>
      <c r="S69" s="32" t="s">
        <v>141</v>
      </c>
      <c r="T69" s="32" t="s">
        <v>141</v>
      </c>
      <c r="U69" s="33" t="s">
        <v>141</v>
      </c>
      <c r="V69" s="34" t="s">
        <v>388</v>
      </c>
    </row>
    <row r="70" spans="1:22" ht="25.5" x14ac:dyDescent="0.25">
      <c r="A70" s="16" t="s">
        <v>83</v>
      </c>
      <c r="B70" s="40" t="s">
        <v>187</v>
      </c>
      <c r="C70" s="12" t="s">
        <v>188</v>
      </c>
      <c r="D70" s="6" t="s">
        <v>141</v>
      </c>
      <c r="E70" s="6" t="s">
        <v>141</v>
      </c>
      <c r="F70" s="6" t="s">
        <v>141</v>
      </c>
      <c r="G70" s="6" t="s">
        <v>141</v>
      </c>
      <c r="H70" s="6">
        <v>0</v>
      </c>
      <c r="I70" s="6">
        <v>1.126946E-2</v>
      </c>
      <c r="J70" s="6">
        <v>0</v>
      </c>
      <c r="K70" s="6">
        <v>1.126946E-2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 t="s">
        <v>141</v>
      </c>
      <c r="S70" s="32" t="s">
        <v>141</v>
      </c>
      <c r="T70" s="32" t="s">
        <v>141</v>
      </c>
      <c r="U70" s="33" t="s">
        <v>141</v>
      </c>
      <c r="V70" s="34" t="s">
        <v>388</v>
      </c>
    </row>
    <row r="71" spans="1:22" x14ac:dyDescent="0.25">
      <c r="A71" s="8" t="s">
        <v>23</v>
      </c>
      <c r="B71" s="9" t="s">
        <v>85</v>
      </c>
      <c r="C71" s="14" t="s">
        <v>49</v>
      </c>
      <c r="D71" s="5">
        <v>7.7949275198937737</v>
      </c>
      <c r="E71" s="5">
        <v>0</v>
      </c>
      <c r="F71" s="5">
        <v>7.7949275198937737</v>
      </c>
      <c r="G71" s="5">
        <v>133.84147527290133</v>
      </c>
      <c r="H71" s="5">
        <v>133.84147527290133</v>
      </c>
      <c r="I71" s="5">
        <v>-9.5858699999998992E-3</v>
      </c>
      <c r="J71" s="5">
        <v>1.3539746223144962</v>
      </c>
      <c r="K71" s="5">
        <v>-9.5858699999998992E-3</v>
      </c>
      <c r="L71" s="5">
        <v>62.016026332931446</v>
      </c>
      <c r="M71" s="5">
        <v>0</v>
      </c>
      <c r="N71" s="5">
        <v>38.166243292834466</v>
      </c>
      <c r="O71" s="5">
        <v>0</v>
      </c>
      <c r="P71" s="5">
        <v>32.305231024820912</v>
      </c>
      <c r="Q71" s="5">
        <v>0</v>
      </c>
      <c r="R71" s="5">
        <v>0</v>
      </c>
      <c r="S71" s="5">
        <v>133.85106114290133</v>
      </c>
      <c r="T71" s="5">
        <v>-1.3635604923144962</v>
      </c>
      <c r="U71" s="31">
        <v>-100.70798003463416</v>
      </c>
      <c r="V71" s="34" t="s">
        <v>141</v>
      </c>
    </row>
    <row r="72" spans="1:22" ht="25.5" x14ac:dyDescent="0.25">
      <c r="A72" s="8" t="s">
        <v>24</v>
      </c>
      <c r="B72" s="9" t="s">
        <v>86</v>
      </c>
      <c r="C72" s="14" t="s">
        <v>49</v>
      </c>
      <c r="D72" s="5">
        <v>1.2011074725337723</v>
      </c>
      <c r="E72" s="5">
        <v>0</v>
      </c>
      <c r="F72" s="5">
        <v>1.2011074725337723</v>
      </c>
      <c r="G72" s="5">
        <v>20.623411272901315</v>
      </c>
      <c r="H72" s="5">
        <v>20.623411272901315</v>
      </c>
      <c r="I72" s="5">
        <v>0.20425000000000004</v>
      </c>
      <c r="J72" s="5">
        <v>1.3539746223144962</v>
      </c>
      <c r="K72" s="5">
        <v>0.20425000000000004</v>
      </c>
      <c r="L72" s="5">
        <v>3.4243763329314478</v>
      </c>
      <c r="M72" s="5">
        <v>0</v>
      </c>
      <c r="N72" s="5">
        <v>6.5817332928344632</v>
      </c>
      <c r="O72" s="5">
        <v>0</v>
      </c>
      <c r="P72" s="5">
        <v>9.2633270248209065</v>
      </c>
      <c r="Q72" s="5">
        <v>0</v>
      </c>
      <c r="R72" s="5">
        <v>0</v>
      </c>
      <c r="S72" s="5">
        <v>20.419161272901313</v>
      </c>
      <c r="T72" s="5">
        <v>-1.1497246223144961</v>
      </c>
      <c r="U72" s="31">
        <v>-84.914783731259803</v>
      </c>
      <c r="V72" s="34" t="s">
        <v>141</v>
      </c>
    </row>
    <row r="73" spans="1:22" x14ac:dyDescent="0.25">
      <c r="A73" s="8" t="s">
        <v>25</v>
      </c>
      <c r="B73" s="9" t="s">
        <v>87</v>
      </c>
      <c r="C73" s="14" t="s">
        <v>49</v>
      </c>
      <c r="D73" s="5">
        <v>2.1794205350589239E-2</v>
      </c>
      <c r="E73" s="5">
        <v>0</v>
      </c>
      <c r="F73" s="5">
        <v>2.1794205350589239E-2</v>
      </c>
      <c r="G73" s="5">
        <v>0.37421369077248007</v>
      </c>
      <c r="H73" s="5">
        <v>0.37421369077248007</v>
      </c>
      <c r="I73" s="5">
        <v>0</v>
      </c>
      <c r="J73" s="5">
        <v>7.4842738154496019E-2</v>
      </c>
      <c r="K73" s="5">
        <v>0</v>
      </c>
      <c r="L73" s="5">
        <v>7.4842738154496019E-2</v>
      </c>
      <c r="M73" s="5">
        <v>0</v>
      </c>
      <c r="N73" s="5">
        <v>0.11226410723174401</v>
      </c>
      <c r="O73" s="5">
        <v>0</v>
      </c>
      <c r="P73" s="5">
        <v>0.11226410723174401</v>
      </c>
      <c r="Q73" s="5">
        <v>0</v>
      </c>
      <c r="R73" s="5">
        <v>0</v>
      </c>
      <c r="S73" s="5">
        <v>0.37421369077248007</v>
      </c>
      <c r="T73" s="5">
        <v>-7.4842738154496019E-2</v>
      </c>
      <c r="U73" s="31">
        <v>-100</v>
      </c>
      <c r="V73" s="34" t="s">
        <v>141</v>
      </c>
    </row>
    <row r="74" spans="1:22" ht="25.5" x14ac:dyDescent="0.25">
      <c r="A74" s="10" t="s">
        <v>25</v>
      </c>
      <c r="B74" s="19" t="s">
        <v>189</v>
      </c>
      <c r="C74" s="20" t="s">
        <v>190</v>
      </c>
      <c r="D74" s="6">
        <v>2.1794205350589239E-2</v>
      </c>
      <c r="E74" s="6">
        <v>0</v>
      </c>
      <c r="F74" s="6">
        <v>2.1794205350589239E-2</v>
      </c>
      <c r="G74" s="6">
        <v>0.37421369077248007</v>
      </c>
      <c r="H74" s="6">
        <v>0.37421369077248007</v>
      </c>
      <c r="I74" s="6">
        <v>0</v>
      </c>
      <c r="J74" s="6">
        <v>7.4842738154496019E-2</v>
      </c>
      <c r="K74" s="6">
        <v>0</v>
      </c>
      <c r="L74" s="6">
        <v>7.4842738154496019E-2</v>
      </c>
      <c r="M74" s="6">
        <v>0</v>
      </c>
      <c r="N74" s="6">
        <v>0.11226410723174401</v>
      </c>
      <c r="O74" s="6">
        <v>0</v>
      </c>
      <c r="P74" s="6">
        <v>0.11226410723174401</v>
      </c>
      <c r="Q74" s="6">
        <v>0</v>
      </c>
      <c r="R74" s="6" t="s">
        <v>141</v>
      </c>
      <c r="S74" s="5">
        <v>0.37421369077248007</v>
      </c>
      <c r="T74" s="5">
        <v>-7.4842738154496019E-2</v>
      </c>
      <c r="U74" s="31">
        <v>-100</v>
      </c>
      <c r="V74" s="34" t="s">
        <v>389</v>
      </c>
    </row>
    <row r="75" spans="1:22" ht="25.5" x14ac:dyDescent="0.25">
      <c r="A75" s="8" t="s">
        <v>26</v>
      </c>
      <c r="B75" s="9" t="s">
        <v>88</v>
      </c>
      <c r="C75" s="14" t="s">
        <v>49</v>
      </c>
      <c r="D75" s="5">
        <v>1.179313267183183</v>
      </c>
      <c r="E75" s="5">
        <v>0</v>
      </c>
      <c r="F75" s="5">
        <v>1.179313267183183</v>
      </c>
      <c r="G75" s="5">
        <v>20.249197582128836</v>
      </c>
      <c r="H75" s="5">
        <v>20.249197582128836</v>
      </c>
      <c r="I75" s="5">
        <v>0.20425000000000004</v>
      </c>
      <c r="J75" s="5">
        <v>1.2791318841600001</v>
      </c>
      <c r="K75" s="5">
        <v>0.20425000000000004</v>
      </c>
      <c r="L75" s="5">
        <v>3.3495335947769518</v>
      </c>
      <c r="M75" s="5">
        <v>0</v>
      </c>
      <c r="N75" s="5">
        <v>6.4694691856027191</v>
      </c>
      <c r="O75" s="5">
        <v>0</v>
      </c>
      <c r="P75" s="5">
        <v>9.1510629175891633</v>
      </c>
      <c r="Q75" s="5">
        <v>0</v>
      </c>
      <c r="R75" s="5">
        <v>0</v>
      </c>
      <c r="S75" s="5">
        <v>20.044947582128835</v>
      </c>
      <c r="T75" s="5">
        <v>-1.0748818841600001</v>
      </c>
      <c r="U75" s="31">
        <v>-84.032139099235252</v>
      </c>
      <c r="V75" s="34" t="s">
        <v>141</v>
      </c>
    </row>
    <row r="76" spans="1:22" ht="26.25" x14ac:dyDescent="0.25">
      <c r="A76" s="10" t="s">
        <v>26</v>
      </c>
      <c r="B76" s="17" t="s">
        <v>191</v>
      </c>
      <c r="C76" s="18" t="s">
        <v>192</v>
      </c>
      <c r="D76" s="6">
        <v>1.2001066739758868E-2</v>
      </c>
      <c r="E76" s="6">
        <v>0</v>
      </c>
      <c r="F76" s="6">
        <v>1.2001066739758868E-2</v>
      </c>
      <c r="G76" s="6">
        <v>0.20606227231728827</v>
      </c>
      <c r="H76" s="6">
        <v>0.20606227231728827</v>
      </c>
      <c r="I76" s="6">
        <v>0</v>
      </c>
      <c r="J76" s="6">
        <v>0</v>
      </c>
      <c r="K76" s="6">
        <v>0</v>
      </c>
      <c r="L76" s="6">
        <v>0.20606227231728827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5">
        <v>0.20606227231728827</v>
      </c>
      <c r="T76" s="5">
        <v>0</v>
      </c>
      <c r="U76" s="31">
        <v>0</v>
      </c>
      <c r="V76" s="34" t="s">
        <v>389</v>
      </c>
    </row>
    <row r="77" spans="1:22" ht="26.25" x14ac:dyDescent="0.25">
      <c r="A77" s="10" t="s">
        <v>26</v>
      </c>
      <c r="B77" s="17" t="s">
        <v>193</v>
      </c>
      <c r="C77" s="18" t="s">
        <v>194</v>
      </c>
      <c r="D77" s="6">
        <v>1.600142231967849E-2</v>
      </c>
      <c r="E77" s="6">
        <v>0</v>
      </c>
      <c r="F77" s="6">
        <v>1.600142231967849E-2</v>
      </c>
      <c r="G77" s="6">
        <v>0.27474969642305097</v>
      </c>
      <c r="H77" s="6">
        <v>0.27474969642305097</v>
      </c>
      <c r="I77" s="6">
        <v>0</v>
      </c>
      <c r="J77" s="6">
        <v>0</v>
      </c>
      <c r="K77" s="6">
        <v>0</v>
      </c>
      <c r="L77" s="6">
        <v>0.27474969642305097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5">
        <v>0.27474969642305097</v>
      </c>
      <c r="T77" s="5">
        <v>0</v>
      </c>
      <c r="U77" s="31">
        <v>0</v>
      </c>
      <c r="V77" s="34" t="s">
        <v>389</v>
      </c>
    </row>
    <row r="78" spans="1:22" ht="26.25" x14ac:dyDescent="0.25">
      <c r="A78" s="10" t="s">
        <v>26</v>
      </c>
      <c r="B78" s="19" t="s">
        <v>195</v>
      </c>
      <c r="C78" s="20" t="s">
        <v>196</v>
      </c>
      <c r="D78" s="6">
        <v>1.600142231967849E-2</v>
      </c>
      <c r="E78" s="6">
        <v>0</v>
      </c>
      <c r="F78" s="6">
        <v>1.600142231967849E-2</v>
      </c>
      <c r="G78" s="6">
        <v>0.27474969642305097</v>
      </c>
      <c r="H78" s="6">
        <v>0.27474969642305097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0.27474969642305097</v>
      </c>
      <c r="O78" s="6">
        <v>0</v>
      </c>
      <c r="P78" s="6">
        <v>0</v>
      </c>
      <c r="Q78" s="6">
        <v>0</v>
      </c>
      <c r="R78" s="6">
        <v>0</v>
      </c>
      <c r="S78" s="5">
        <v>0.27474969642305097</v>
      </c>
      <c r="T78" s="5">
        <v>0</v>
      </c>
      <c r="U78" s="31">
        <v>0</v>
      </c>
      <c r="V78" s="34" t="s">
        <v>389</v>
      </c>
    </row>
    <row r="79" spans="1:22" ht="26.25" x14ac:dyDescent="0.25">
      <c r="A79" s="10" t="s">
        <v>26</v>
      </c>
      <c r="B79" s="19" t="s">
        <v>197</v>
      </c>
      <c r="C79" s="20" t="s">
        <v>198</v>
      </c>
      <c r="D79" s="6">
        <v>1.2001066739758868E-2</v>
      </c>
      <c r="E79" s="6">
        <v>0</v>
      </c>
      <c r="F79" s="6">
        <v>1.2001066739758868E-2</v>
      </c>
      <c r="G79" s="6">
        <v>0.20606227231728827</v>
      </c>
      <c r="H79" s="6">
        <v>0.20606227231728827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0.20606227231728827</v>
      </c>
      <c r="Q79" s="6">
        <v>0</v>
      </c>
      <c r="R79" s="6">
        <v>0</v>
      </c>
      <c r="S79" s="5">
        <v>0.20606227231728827</v>
      </c>
      <c r="T79" s="5">
        <v>0</v>
      </c>
      <c r="U79" s="31">
        <v>0</v>
      </c>
      <c r="V79" s="34" t="s">
        <v>389</v>
      </c>
    </row>
    <row r="80" spans="1:22" ht="26.25" x14ac:dyDescent="0.25">
      <c r="A80" s="10" t="s">
        <v>26</v>
      </c>
      <c r="B80" s="19" t="s">
        <v>199</v>
      </c>
      <c r="C80" s="20" t="s">
        <v>200</v>
      </c>
      <c r="D80" s="6">
        <v>2.0001777899598113E-2</v>
      </c>
      <c r="E80" s="6">
        <v>0</v>
      </c>
      <c r="F80" s="6">
        <v>2.0001777899598113E-2</v>
      </c>
      <c r="G80" s="6">
        <v>0.34343712052881376</v>
      </c>
      <c r="H80" s="6">
        <v>0.34343712052881376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0.34343712052881376</v>
      </c>
      <c r="Q80" s="6">
        <v>0</v>
      </c>
      <c r="R80" s="6">
        <v>0</v>
      </c>
      <c r="S80" s="5">
        <v>0.34343712052881376</v>
      </c>
      <c r="T80" s="5">
        <v>0</v>
      </c>
      <c r="U80" s="31">
        <v>0</v>
      </c>
      <c r="V80" s="34" t="s">
        <v>389</v>
      </c>
    </row>
    <row r="81" spans="1:22" ht="26.25" x14ac:dyDescent="0.25">
      <c r="A81" s="21" t="s">
        <v>26</v>
      </c>
      <c r="B81" s="19" t="s">
        <v>201</v>
      </c>
      <c r="C81" s="20" t="s">
        <v>202</v>
      </c>
      <c r="D81" s="6">
        <v>1.3093949063202697E-2</v>
      </c>
      <c r="E81" s="6">
        <v>0</v>
      </c>
      <c r="F81" s="6">
        <v>1.3093949063202697E-2</v>
      </c>
      <c r="G81" s="6">
        <v>0.22482742210169465</v>
      </c>
      <c r="H81" s="6">
        <v>0.22482742210169465</v>
      </c>
      <c r="I81" s="6">
        <v>0</v>
      </c>
      <c r="J81" s="6">
        <v>0</v>
      </c>
      <c r="K81" s="6">
        <v>0</v>
      </c>
      <c r="L81" s="6">
        <v>0.22482742210169465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5">
        <v>0.22482742210169465</v>
      </c>
      <c r="T81" s="5">
        <v>0</v>
      </c>
      <c r="U81" s="31">
        <v>0</v>
      </c>
      <c r="V81" s="34" t="s">
        <v>389</v>
      </c>
    </row>
    <row r="82" spans="1:22" ht="26.25" x14ac:dyDescent="0.25">
      <c r="A82" s="21" t="s">
        <v>26</v>
      </c>
      <c r="B82" s="19" t="s">
        <v>203</v>
      </c>
      <c r="C82" s="20" t="s">
        <v>204</v>
      </c>
      <c r="D82" s="6">
        <v>1.3093949063202697E-2</v>
      </c>
      <c r="E82" s="6">
        <v>0</v>
      </c>
      <c r="F82" s="6">
        <v>1.3093949063202697E-2</v>
      </c>
      <c r="G82" s="6">
        <v>0.22482742210169465</v>
      </c>
      <c r="H82" s="6">
        <v>0.22482742210169465</v>
      </c>
      <c r="I82" s="6">
        <v>0</v>
      </c>
      <c r="J82" s="6">
        <v>0</v>
      </c>
      <c r="K82" s="6">
        <v>0</v>
      </c>
      <c r="L82" s="6">
        <v>0.22482742210169465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5">
        <v>0.22482742210169465</v>
      </c>
      <c r="T82" s="5">
        <v>0</v>
      </c>
      <c r="U82" s="31">
        <v>0</v>
      </c>
      <c r="V82" s="34" t="s">
        <v>389</v>
      </c>
    </row>
    <row r="83" spans="1:22" ht="26.25" x14ac:dyDescent="0.25">
      <c r="A83" s="21" t="s">
        <v>26</v>
      </c>
      <c r="B83" s="19" t="s">
        <v>205</v>
      </c>
      <c r="C83" s="20" t="s">
        <v>206</v>
      </c>
      <c r="D83" s="6">
        <v>1.3093949063202697E-2</v>
      </c>
      <c r="E83" s="6">
        <v>0</v>
      </c>
      <c r="F83" s="6">
        <v>1.3093949063202697E-2</v>
      </c>
      <c r="G83" s="6">
        <v>0.22482742210169465</v>
      </c>
      <c r="H83" s="6">
        <v>0.22482742210169465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0.22482742210169465</v>
      </c>
      <c r="O83" s="6">
        <v>0</v>
      </c>
      <c r="P83" s="6">
        <v>0</v>
      </c>
      <c r="Q83" s="6">
        <v>0</v>
      </c>
      <c r="R83" s="6">
        <v>0.22482742210169465</v>
      </c>
      <c r="S83" s="5">
        <v>0.22482742210169465</v>
      </c>
      <c r="T83" s="5">
        <v>0</v>
      </c>
      <c r="U83" s="31">
        <v>0</v>
      </c>
      <c r="V83" s="34" t="s">
        <v>389</v>
      </c>
    </row>
    <row r="84" spans="1:22" ht="26.25" x14ac:dyDescent="0.25">
      <c r="A84" s="21" t="s">
        <v>26</v>
      </c>
      <c r="B84" s="19" t="s">
        <v>207</v>
      </c>
      <c r="C84" s="20" t="s">
        <v>208</v>
      </c>
      <c r="D84" s="6">
        <v>6.5469745316013486E-3</v>
      </c>
      <c r="E84" s="6">
        <v>0</v>
      </c>
      <c r="F84" s="6">
        <v>6.5469745316013486E-3</v>
      </c>
      <c r="G84" s="6">
        <v>0.11241371105084733</v>
      </c>
      <c r="H84" s="6">
        <v>0.11241371105084733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0.11241371105084733</v>
      </c>
      <c r="Q84" s="6">
        <v>0</v>
      </c>
      <c r="R84" s="6">
        <v>0</v>
      </c>
      <c r="S84" s="5">
        <v>0.11241371105084733</v>
      </c>
      <c r="T84" s="5">
        <v>0</v>
      </c>
      <c r="U84" s="31">
        <v>0</v>
      </c>
      <c r="V84" s="34" t="s">
        <v>389</v>
      </c>
    </row>
    <row r="85" spans="1:22" s="37" customFormat="1" ht="26.25" x14ac:dyDescent="0.25">
      <c r="A85" s="21" t="s">
        <v>26</v>
      </c>
      <c r="B85" s="19" t="s">
        <v>209</v>
      </c>
      <c r="C85" s="20" t="s">
        <v>210</v>
      </c>
      <c r="D85" s="6">
        <v>6.5469745316013486E-3</v>
      </c>
      <c r="E85" s="6">
        <v>0</v>
      </c>
      <c r="F85" s="6">
        <v>6.5469745316013486E-3</v>
      </c>
      <c r="G85" s="6">
        <v>0.11241371105084733</v>
      </c>
      <c r="H85" s="6">
        <v>0.11241371105084733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0.11241371105084733</v>
      </c>
      <c r="Q85" s="6">
        <v>0</v>
      </c>
      <c r="R85" s="6">
        <v>0</v>
      </c>
      <c r="S85" s="5">
        <v>0.11241371105084733</v>
      </c>
      <c r="T85" s="5">
        <v>0</v>
      </c>
      <c r="U85" s="31">
        <v>0</v>
      </c>
      <c r="V85" s="34" t="s">
        <v>389</v>
      </c>
    </row>
    <row r="86" spans="1:22" s="37" customFormat="1" ht="26.25" x14ac:dyDescent="0.25">
      <c r="A86" s="21" t="s">
        <v>26</v>
      </c>
      <c r="B86" s="19" t="s">
        <v>211</v>
      </c>
      <c r="C86" s="20" t="s">
        <v>212</v>
      </c>
      <c r="D86" s="6">
        <v>0.17903600249455628</v>
      </c>
      <c r="E86" s="6">
        <v>0</v>
      </c>
      <c r="F86" s="6">
        <v>0.17903600249455628</v>
      </c>
      <c r="G86" s="6">
        <v>3.0741071856894968</v>
      </c>
      <c r="H86" s="6">
        <v>3.0741071856894968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3.0741071856894968</v>
      </c>
      <c r="O86" s="6">
        <v>0</v>
      </c>
      <c r="P86" s="6">
        <v>0</v>
      </c>
      <c r="Q86" s="6">
        <v>0</v>
      </c>
      <c r="R86" s="6">
        <v>0</v>
      </c>
      <c r="S86" s="5">
        <v>3.0741071856894968</v>
      </c>
      <c r="T86" s="5">
        <v>0</v>
      </c>
      <c r="U86" s="31">
        <v>0</v>
      </c>
      <c r="V86" s="34" t="s">
        <v>389</v>
      </c>
    </row>
    <row r="87" spans="1:22" s="37" customFormat="1" ht="26.25" x14ac:dyDescent="0.25">
      <c r="A87" s="21" t="s">
        <v>26</v>
      </c>
      <c r="B87" s="19" t="s">
        <v>213</v>
      </c>
      <c r="C87" s="20" t="s">
        <v>214</v>
      </c>
      <c r="D87" s="6">
        <v>0.13925022416243266</v>
      </c>
      <c r="E87" s="6">
        <v>0</v>
      </c>
      <c r="F87" s="6">
        <v>0.13925022416243266</v>
      </c>
      <c r="G87" s="6">
        <v>2.3909722555362749</v>
      </c>
      <c r="H87" s="6">
        <v>2.3909722555362749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2.3909722555362749</v>
      </c>
      <c r="Q87" s="6">
        <v>0</v>
      </c>
      <c r="R87" s="6">
        <v>0</v>
      </c>
      <c r="S87" s="5">
        <v>2.3909722555362749</v>
      </c>
      <c r="T87" s="5">
        <v>0</v>
      </c>
      <c r="U87" s="31">
        <v>0</v>
      </c>
      <c r="V87" s="34" t="s">
        <v>389</v>
      </c>
    </row>
    <row r="88" spans="1:22" s="37" customFormat="1" ht="26.25" x14ac:dyDescent="0.25">
      <c r="A88" s="21" t="s">
        <v>26</v>
      </c>
      <c r="B88" s="19" t="s">
        <v>215</v>
      </c>
      <c r="C88" s="20" t="s">
        <v>216</v>
      </c>
      <c r="D88" s="6">
        <v>0.19892889166061811</v>
      </c>
      <c r="E88" s="6">
        <v>0</v>
      </c>
      <c r="F88" s="6">
        <v>0.19892889166061811</v>
      </c>
      <c r="G88" s="6">
        <v>3.4156746507661073</v>
      </c>
      <c r="H88" s="6">
        <v>3.4156746507661073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3.4156746507661073</v>
      </c>
      <c r="Q88" s="6">
        <v>0</v>
      </c>
      <c r="R88" s="6">
        <v>0</v>
      </c>
      <c r="S88" s="5">
        <v>3.4156746507661073</v>
      </c>
      <c r="T88" s="5">
        <v>0</v>
      </c>
      <c r="U88" s="31">
        <v>0</v>
      </c>
      <c r="V88" s="34" t="s">
        <v>389</v>
      </c>
    </row>
    <row r="89" spans="1:22" s="37" customFormat="1" ht="26.25" x14ac:dyDescent="0.25">
      <c r="A89" s="21" t="s">
        <v>26</v>
      </c>
      <c r="B89" s="19" t="s">
        <v>217</v>
      </c>
      <c r="C89" s="20" t="s">
        <v>218</v>
      </c>
      <c r="D89" s="6">
        <v>2.8452775045923636E-2</v>
      </c>
      <c r="E89" s="6">
        <v>0</v>
      </c>
      <c r="F89" s="6">
        <v>2.8452775045923636E-2</v>
      </c>
      <c r="G89" s="6">
        <v>0.4885435275742383</v>
      </c>
      <c r="H89" s="6">
        <v>0.4885435275742383</v>
      </c>
      <c r="I89" s="6">
        <v>0</v>
      </c>
      <c r="J89" s="6">
        <v>0</v>
      </c>
      <c r="K89" s="6">
        <v>0</v>
      </c>
      <c r="L89" s="6">
        <v>0.4885435275742383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5">
        <v>0.4885435275742383</v>
      </c>
      <c r="T89" s="5">
        <v>0</v>
      </c>
      <c r="U89" s="31">
        <v>0</v>
      </c>
      <c r="V89" s="34" t="s">
        <v>389</v>
      </c>
    </row>
    <row r="90" spans="1:22" s="37" customFormat="1" ht="26.25" x14ac:dyDescent="0.25">
      <c r="A90" s="21" t="s">
        <v>26</v>
      </c>
      <c r="B90" s="19" t="s">
        <v>219</v>
      </c>
      <c r="C90" s="20" t="s">
        <v>220</v>
      </c>
      <c r="D90" s="6">
        <v>1.8968516697282427E-2</v>
      </c>
      <c r="E90" s="6">
        <v>0</v>
      </c>
      <c r="F90" s="6">
        <v>1.8968516697282427E-2</v>
      </c>
      <c r="G90" s="6">
        <v>0.3256956850494922</v>
      </c>
      <c r="H90" s="6">
        <v>0.3256956850494922</v>
      </c>
      <c r="I90" s="6">
        <v>0</v>
      </c>
      <c r="J90" s="6">
        <v>0</v>
      </c>
      <c r="K90" s="6">
        <v>0</v>
      </c>
      <c r="L90" s="6">
        <v>0.3256956850494922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5">
        <v>0.3256956850494922</v>
      </c>
      <c r="T90" s="5">
        <v>0</v>
      </c>
      <c r="U90" s="31">
        <v>0</v>
      </c>
      <c r="V90" s="34" t="s">
        <v>389</v>
      </c>
    </row>
    <row r="91" spans="1:22" s="37" customFormat="1" ht="26.25" x14ac:dyDescent="0.25">
      <c r="A91" s="21" t="s">
        <v>26</v>
      </c>
      <c r="B91" s="19" t="s">
        <v>221</v>
      </c>
      <c r="C91" s="20" t="s">
        <v>222</v>
      </c>
      <c r="D91" s="6">
        <v>1.8968516697282427E-2</v>
      </c>
      <c r="E91" s="6">
        <v>0</v>
      </c>
      <c r="F91" s="6">
        <v>1.8968516697282427E-2</v>
      </c>
      <c r="G91" s="6">
        <v>0.3256956850494922</v>
      </c>
      <c r="H91" s="6">
        <v>0.3256956850494922</v>
      </c>
      <c r="I91" s="6">
        <v>0</v>
      </c>
      <c r="J91" s="6">
        <v>0</v>
      </c>
      <c r="K91" s="6">
        <v>0</v>
      </c>
      <c r="L91" s="6">
        <v>0.3256956850494922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5">
        <v>0.3256956850494922</v>
      </c>
      <c r="T91" s="5">
        <v>0</v>
      </c>
      <c r="U91" s="31">
        <v>0</v>
      </c>
      <c r="V91" s="34" t="s">
        <v>389</v>
      </c>
    </row>
    <row r="92" spans="1:22" s="37" customFormat="1" ht="26.25" x14ac:dyDescent="0.25">
      <c r="A92" s="21" t="s">
        <v>26</v>
      </c>
      <c r="B92" s="19" t="s">
        <v>223</v>
      </c>
      <c r="C92" s="20" t="s">
        <v>224</v>
      </c>
      <c r="D92" s="6">
        <v>1.8968516697282427E-2</v>
      </c>
      <c r="E92" s="6">
        <v>0</v>
      </c>
      <c r="F92" s="6">
        <v>1.8968516697282427E-2</v>
      </c>
      <c r="G92" s="6">
        <v>0.3256956850494922</v>
      </c>
      <c r="H92" s="6">
        <v>0.3256956850494922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0.3256956850494922</v>
      </c>
      <c r="O92" s="6">
        <v>0</v>
      </c>
      <c r="P92" s="6">
        <v>0</v>
      </c>
      <c r="Q92" s="6">
        <v>0</v>
      </c>
      <c r="R92" s="6">
        <v>0</v>
      </c>
      <c r="S92" s="5">
        <v>0.3256956850494922</v>
      </c>
      <c r="T92" s="5">
        <v>0</v>
      </c>
      <c r="U92" s="31">
        <v>0</v>
      </c>
      <c r="V92" s="34" t="s">
        <v>389</v>
      </c>
    </row>
    <row r="93" spans="1:22" s="37" customFormat="1" ht="26.25" x14ac:dyDescent="0.25">
      <c r="A93" s="21" t="s">
        <v>26</v>
      </c>
      <c r="B93" s="19" t="s">
        <v>225</v>
      </c>
      <c r="C93" s="20" t="s">
        <v>226</v>
      </c>
      <c r="D93" s="6">
        <v>1.8968516697282427E-2</v>
      </c>
      <c r="E93" s="6">
        <v>0</v>
      </c>
      <c r="F93" s="6">
        <v>1.8968516697282427E-2</v>
      </c>
      <c r="G93" s="6">
        <v>0.3256956850494922</v>
      </c>
      <c r="H93" s="6">
        <v>0.3256956850494922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0.3256956850494922</v>
      </c>
      <c r="O93" s="6">
        <v>0</v>
      </c>
      <c r="P93" s="6">
        <v>0</v>
      </c>
      <c r="Q93" s="6">
        <v>0</v>
      </c>
      <c r="R93" s="6">
        <v>0</v>
      </c>
      <c r="S93" s="5">
        <v>0.3256956850494922</v>
      </c>
      <c r="T93" s="5">
        <v>0</v>
      </c>
      <c r="U93" s="31">
        <v>0</v>
      </c>
      <c r="V93" s="34" t="s">
        <v>389</v>
      </c>
    </row>
    <row r="94" spans="1:22" s="37" customFormat="1" ht="26.25" x14ac:dyDescent="0.25">
      <c r="A94" s="21" t="s">
        <v>26</v>
      </c>
      <c r="B94" s="19" t="s">
        <v>227</v>
      </c>
      <c r="C94" s="20" t="s">
        <v>228</v>
      </c>
      <c r="D94" s="6">
        <v>1.8968516697282427E-2</v>
      </c>
      <c r="E94" s="6">
        <v>0</v>
      </c>
      <c r="F94" s="6">
        <v>1.8968516697282427E-2</v>
      </c>
      <c r="G94" s="6">
        <v>0.3256956850494922</v>
      </c>
      <c r="H94" s="6">
        <v>0.3256956850494922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0.3256956850494922</v>
      </c>
      <c r="O94" s="6">
        <v>0</v>
      </c>
      <c r="P94" s="6">
        <v>0</v>
      </c>
      <c r="Q94" s="6">
        <v>0</v>
      </c>
      <c r="R94" s="6">
        <v>0</v>
      </c>
      <c r="S94" s="5">
        <v>0.3256956850494922</v>
      </c>
      <c r="T94" s="5">
        <v>0</v>
      </c>
      <c r="U94" s="31">
        <v>0</v>
      </c>
      <c r="V94" s="34" t="s">
        <v>389</v>
      </c>
    </row>
    <row r="95" spans="1:22" s="37" customFormat="1" ht="26.25" x14ac:dyDescent="0.25">
      <c r="A95" s="21" t="s">
        <v>26</v>
      </c>
      <c r="B95" s="19" t="s">
        <v>229</v>
      </c>
      <c r="C95" s="20" t="s">
        <v>230</v>
      </c>
      <c r="D95" s="6">
        <v>1.8968516697282427E-2</v>
      </c>
      <c r="E95" s="6">
        <v>0</v>
      </c>
      <c r="F95" s="6">
        <v>1.8968516697282427E-2</v>
      </c>
      <c r="G95" s="6">
        <v>0.3256956850494922</v>
      </c>
      <c r="H95" s="6">
        <v>0.3256956850494922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0.3256956850494922</v>
      </c>
      <c r="Q95" s="6">
        <v>0</v>
      </c>
      <c r="R95" s="6">
        <v>0</v>
      </c>
      <c r="S95" s="5">
        <v>0.3256956850494922</v>
      </c>
      <c r="T95" s="5">
        <v>0</v>
      </c>
      <c r="U95" s="31">
        <v>0</v>
      </c>
      <c r="V95" s="34" t="s">
        <v>389</v>
      </c>
    </row>
    <row r="96" spans="1:22" s="37" customFormat="1" ht="26.25" x14ac:dyDescent="0.25">
      <c r="A96" s="21" t="s">
        <v>26</v>
      </c>
      <c r="B96" s="19" t="s">
        <v>231</v>
      </c>
      <c r="C96" s="20" t="s">
        <v>232</v>
      </c>
      <c r="D96" s="6">
        <v>1.8968516697282427E-2</v>
      </c>
      <c r="E96" s="6">
        <v>0</v>
      </c>
      <c r="F96" s="6">
        <v>1.8968516697282427E-2</v>
      </c>
      <c r="G96" s="6">
        <v>0.3256956850494922</v>
      </c>
      <c r="H96" s="6">
        <v>0.3256956850494922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0.3256956850494922</v>
      </c>
      <c r="Q96" s="6">
        <v>0</v>
      </c>
      <c r="R96" s="6">
        <v>0</v>
      </c>
      <c r="S96" s="5">
        <v>0.3256956850494922</v>
      </c>
      <c r="T96" s="5">
        <v>0</v>
      </c>
      <c r="U96" s="31">
        <v>0</v>
      </c>
      <c r="V96" s="34" t="s">
        <v>389</v>
      </c>
    </row>
    <row r="97" spans="1:22" s="37" customFormat="1" ht="26.25" x14ac:dyDescent="0.25">
      <c r="A97" s="21" t="s">
        <v>26</v>
      </c>
      <c r="B97" s="19" t="s">
        <v>233</v>
      </c>
      <c r="C97" s="20" t="s">
        <v>234</v>
      </c>
      <c r="D97" s="6">
        <v>0.17292232912281599</v>
      </c>
      <c r="E97" s="6">
        <v>0</v>
      </c>
      <c r="F97" s="6">
        <v>0.17292232912281599</v>
      </c>
      <c r="G97" s="6">
        <v>2.9691333983999999</v>
      </c>
      <c r="H97" s="6">
        <v>2.9691333983999999</v>
      </c>
      <c r="I97" s="6">
        <v>0</v>
      </c>
      <c r="J97" s="6">
        <v>0.59382667968000002</v>
      </c>
      <c r="K97" s="6">
        <v>0</v>
      </c>
      <c r="L97" s="6">
        <v>0.59382667968000002</v>
      </c>
      <c r="M97" s="6">
        <v>0</v>
      </c>
      <c r="N97" s="6">
        <v>0.89074001951999993</v>
      </c>
      <c r="O97" s="6">
        <v>0</v>
      </c>
      <c r="P97" s="6">
        <v>0.89074001951999993</v>
      </c>
      <c r="Q97" s="6">
        <v>0</v>
      </c>
      <c r="R97" s="6" t="e">
        <v>#VALUE!</v>
      </c>
      <c r="S97" s="5">
        <v>2.9691333983999999</v>
      </c>
      <c r="T97" s="5">
        <v>-0.59382667968000002</v>
      </c>
      <c r="U97" s="31">
        <v>-100</v>
      </c>
      <c r="V97" s="34" t="s">
        <v>389</v>
      </c>
    </row>
    <row r="98" spans="1:22" s="37" customFormat="1" ht="26.25" x14ac:dyDescent="0.25">
      <c r="A98" s="21" t="s">
        <v>26</v>
      </c>
      <c r="B98" s="19" t="s">
        <v>235</v>
      </c>
      <c r="C98" s="20" t="s">
        <v>236</v>
      </c>
      <c r="D98" s="6">
        <v>0.19956087554457602</v>
      </c>
      <c r="E98" s="6">
        <v>0</v>
      </c>
      <c r="F98" s="6">
        <v>0.19956087554457602</v>
      </c>
      <c r="G98" s="6">
        <v>3.4265260224</v>
      </c>
      <c r="H98" s="6">
        <v>3.4265260224</v>
      </c>
      <c r="I98" s="6">
        <v>0</v>
      </c>
      <c r="J98" s="6">
        <v>0.6853052044800001</v>
      </c>
      <c r="K98" s="6">
        <v>0</v>
      </c>
      <c r="L98" s="6">
        <v>0.6853052044800001</v>
      </c>
      <c r="M98" s="6">
        <v>0</v>
      </c>
      <c r="N98" s="6">
        <v>1.0279578067200001</v>
      </c>
      <c r="O98" s="6">
        <v>0</v>
      </c>
      <c r="P98" s="6">
        <v>1.0279578067200001</v>
      </c>
      <c r="Q98" s="6">
        <v>0</v>
      </c>
      <c r="R98" s="6">
        <v>0</v>
      </c>
      <c r="S98" s="5">
        <v>3.4265260224</v>
      </c>
      <c r="T98" s="5">
        <v>-0.6853052044800001</v>
      </c>
      <c r="U98" s="31">
        <v>-100</v>
      </c>
      <c r="V98" s="34" t="s">
        <v>389</v>
      </c>
    </row>
    <row r="99" spans="1:22" s="37" customFormat="1" ht="38.25" customHeight="1" x14ac:dyDescent="0.25">
      <c r="A99" s="22" t="s">
        <v>26</v>
      </c>
      <c r="B99" s="40" t="s">
        <v>237</v>
      </c>
      <c r="C99" s="23" t="s">
        <v>238</v>
      </c>
      <c r="D99" s="6" t="s">
        <v>141</v>
      </c>
      <c r="E99" s="6" t="s">
        <v>141</v>
      </c>
      <c r="F99" s="6" t="s">
        <v>141</v>
      </c>
      <c r="G99" s="6" t="s">
        <v>141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45" t="s">
        <v>141</v>
      </c>
      <c r="S99" s="32" t="s">
        <v>141</v>
      </c>
      <c r="T99" s="32" t="s">
        <v>141</v>
      </c>
      <c r="U99" s="33" t="s">
        <v>141</v>
      </c>
      <c r="V99" s="34" t="s">
        <v>387</v>
      </c>
    </row>
    <row r="100" spans="1:22" ht="25.5" customHeight="1" x14ac:dyDescent="0.25">
      <c r="A100" s="22" t="s">
        <v>26</v>
      </c>
      <c r="B100" s="40" t="s">
        <v>239</v>
      </c>
      <c r="C100" s="23" t="s">
        <v>240</v>
      </c>
      <c r="D100" s="6" t="s">
        <v>141</v>
      </c>
      <c r="E100" s="6" t="s">
        <v>141</v>
      </c>
      <c r="F100" s="6" t="s">
        <v>141</v>
      </c>
      <c r="G100" s="6" t="s">
        <v>141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45" t="s">
        <v>141</v>
      </c>
      <c r="S100" s="32" t="s">
        <v>141</v>
      </c>
      <c r="T100" s="32" t="s">
        <v>141</v>
      </c>
      <c r="U100" s="33" t="s">
        <v>141</v>
      </c>
      <c r="V100" s="34" t="s">
        <v>387</v>
      </c>
    </row>
    <row r="101" spans="1:22" ht="25.5" x14ac:dyDescent="0.25">
      <c r="A101" s="22" t="s">
        <v>26</v>
      </c>
      <c r="B101" s="40" t="s">
        <v>241</v>
      </c>
      <c r="C101" s="23" t="s">
        <v>242</v>
      </c>
      <c r="D101" s="6" t="s">
        <v>141</v>
      </c>
      <c r="E101" s="6" t="s">
        <v>141</v>
      </c>
      <c r="F101" s="6" t="s">
        <v>141</v>
      </c>
      <c r="G101" s="6" t="s">
        <v>141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45" t="s">
        <v>141</v>
      </c>
      <c r="S101" s="32" t="s">
        <v>141</v>
      </c>
      <c r="T101" s="32" t="s">
        <v>141</v>
      </c>
      <c r="U101" s="33" t="s">
        <v>141</v>
      </c>
      <c r="V101" s="34" t="s">
        <v>387</v>
      </c>
    </row>
    <row r="102" spans="1:22" ht="25.5" x14ac:dyDescent="0.25">
      <c r="A102" s="22" t="s">
        <v>26</v>
      </c>
      <c r="B102" s="40" t="s">
        <v>243</v>
      </c>
      <c r="C102" s="23" t="s">
        <v>244</v>
      </c>
      <c r="D102" s="6" t="s">
        <v>141</v>
      </c>
      <c r="E102" s="6" t="s">
        <v>141</v>
      </c>
      <c r="F102" s="6" t="s">
        <v>141</v>
      </c>
      <c r="G102" s="6" t="s">
        <v>141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45" t="s">
        <v>141</v>
      </c>
      <c r="S102" s="32" t="s">
        <v>141</v>
      </c>
      <c r="T102" s="32" t="s">
        <v>141</v>
      </c>
      <c r="U102" s="33" t="s">
        <v>141</v>
      </c>
      <c r="V102" s="34" t="s">
        <v>387</v>
      </c>
    </row>
    <row r="103" spans="1:22" ht="25.5" x14ac:dyDescent="0.25">
      <c r="A103" s="22" t="s">
        <v>26</v>
      </c>
      <c r="B103" s="40" t="s">
        <v>245</v>
      </c>
      <c r="C103" s="12" t="s">
        <v>246</v>
      </c>
      <c r="D103" s="6" t="s">
        <v>141</v>
      </c>
      <c r="E103" s="6" t="s">
        <v>141</v>
      </c>
      <c r="F103" s="6" t="s">
        <v>141</v>
      </c>
      <c r="G103" s="6" t="s">
        <v>141</v>
      </c>
      <c r="H103" s="6">
        <v>0</v>
      </c>
      <c r="I103" s="6">
        <v>1.0749999999999999E-2</v>
      </c>
      <c r="J103" s="6">
        <v>0</v>
      </c>
      <c r="K103" s="6">
        <v>1.0749999999999999E-2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45" t="s">
        <v>141</v>
      </c>
      <c r="S103" s="32" t="s">
        <v>141</v>
      </c>
      <c r="T103" s="32" t="s">
        <v>141</v>
      </c>
      <c r="U103" s="33" t="s">
        <v>141</v>
      </c>
      <c r="V103" s="34" t="s">
        <v>141</v>
      </c>
    </row>
    <row r="104" spans="1:22" ht="25.5" x14ac:dyDescent="0.25">
      <c r="A104" s="22" t="s">
        <v>26</v>
      </c>
      <c r="B104" s="40" t="s">
        <v>247</v>
      </c>
      <c r="C104" s="12" t="s">
        <v>248</v>
      </c>
      <c r="D104" s="6" t="s">
        <v>141</v>
      </c>
      <c r="E104" s="6" t="s">
        <v>141</v>
      </c>
      <c r="F104" s="6" t="s">
        <v>141</v>
      </c>
      <c r="G104" s="6" t="s">
        <v>141</v>
      </c>
      <c r="H104" s="6">
        <v>0</v>
      </c>
      <c r="I104" s="6">
        <v>1.0749999999999999E-2</v>
      </c>
      <c r="J104" s="6">
        <v>0</v>
      </c>
      <c r="K104" s="6">
        <v>1.0749999999999999E-2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45" t="s">
        <v>141</v>
      </c>
      <c r="S104" s="32" t="s">
        <v>141</v>
      </c>
      <c r="T104" s="32" t="s">
        <v>141</v>
      </c>
      <c r="U104" s="33" t="s">
        <v>141</v>
      </c>
      <c r="V104" s="34" t="s">
        <v>141</v>
      </c>
    </row>
    <row r="105" spans="1:22" ht="25.5" x14ac:dyDescent="0.25">
      <c r="A105" s="22" t="s">
        <v>26</v>
      </c>
      <c r="B105" s="40" t="s">
        <v>249</v>
      </c>
      <c r="C105" s="12" t="s">
        <v>250</v>
      </c>
      <c r="D105" s="6" t="s">
        <v>141</v>
      </c>
      <c r="E105" s="6" t="s">
        <v>141</v>
      </c>
      <c r="F105" s="6" t="s">
        <v>141</v>
      </c>
      <c r="G105" s="6" t="s">
        <v>141</v>
      </c>
      <c r="H105" s="6">
        <v>0</v>
      </c>
      <c r="I105" s="6">
        <v>1.0749999999999999E-2</v>
      </c>
      <c r="J105" s="6">
        <v>0</v>
      </c>
      <c r="K105" s="6">
        <v>1.0749999999999999E-2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45" t="s">
        <v>141</v>
      </c>
      <c r="S105" s="32" t="s">
        <v>141</v>
      </c>
      <c r="T105" s="32" t="s">
        <v>141</v>
      </c>
      <c r="U105" s="33" t="s">
        <v>141</v>
      </c>
      <c r="V105" s="34" t="s">
        <v>141</v>
      </c>
    </row>
    <row r="106" spans="1:22" ht="25.5" x14ac:dyDescent="0.25">
      <c r="A106" s="22" t="s">
        <v>26</v>
      </c>
      <c r="B106" s="40" t="s">
        <v>251</v>
      </c>
      <c r="C106" s="12" t="s">
        <v>252</v>
      </c>
      <c r="D106" s="6" t="s">
        <v>141</v>
      </c>
      <c r="E106" s="6" t="s">
        <v>141</v>
      </c>
      <c r="F106" s="6" t="s">
        <v>141</v>
      </c>
      <c r="G106" s="6" t="s">
        <v>141</v>
      </c>
      <c r="H106" s="6">
        <v>0</v>
      </c>
      <c r="I106" s="6">
        <v>1.0749999999999999E-2</v>
      </c>
      <c r="J106" s="6">
        <v>0</v>
      </c>
      <c r="K106" s="6">
        <v>1.0749999999999999E-2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45" t="s">
        <v>141</v>
      </c>
      <c r="S106" s="32" t="s">
        <v>141</v>
      </c>
      <c r="T106" s="32" t="s">
        <v>141</v>
      </c>
      <c r="U106" s="33" t="s">
        <v>141</v>
      </c>
      <c r="V106" s="34" t="s">
        <v>141</v>
      </c>
    </row>
    <row r="107" spans="1:22" ht="25.5" x14ac:dyDescent="0.25">
      <c r="A107" s="22" t="s">
        <v>26</v>
      </c>
      <c r="B107" s="40" t="s">
        <v>253</v>
      </c>
      <c r="C107" s="12" t="s">
        <v>254</v>
      </c>
      <c r="D107" s="6" t="s">
        <v>141</v>
      </c>
      <c r="E107" s="6" t="s">
        <v>141</v>
      </c>
      <c r="F107" s="6" t="s">
        <v>141</v>
      </c>
      <c r="G107" s="6" t="s">
        <v>141</v>
      </c>
      <c r="H107" s="6">
        <v>0</v>
      </c>
      <c r="I107" s="6">
        <v>1.0749999999999999E-2</v>
      </c>
      <c r="J107" s="6">
        <v>0</v>
      </c>
      <c r="K107" s="6">
        <v>1.0749999999999999E-2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45" t="s">
        <v>141</v>
      </c>
      <c r="S107" s="32" t="s">
        <v>141</v>
      </c>
      <c r="T107" s="32" t="s">
        <v>141</v>
      </c>
      <c r="U107" s="33" t="s">
        <v>141</v>
      </c>
      <c r="V107" s="34" t="s">
        <v>141</v>
      </c>
    </row>
    <row r="108" spans="1:22" ht="25.5" x14ac:dyDescent="0.25">
      <c r="A108" s="22" t="s">
        <v>26</v>
      </c>
      <c r="B108" s="40" t="s">
        <v>255</v>
      </c>
      <c r="C108" s="12" t="s">
        <v>256</v>
      </c>
      <c r="D108" s="6" t="s">
        <v>141</v>
      </c>
      <c r="E108" s="6" t="s">
        <v>141</v>
      </c>
      <c r="F108" s="6" t="s">
        <v>141</v>
      </c>
      <c r="G108" s="6" t="s">
        <v>141</v>
      </c>
      <c r="H108" s="6">
        <v>0</v>
      </c>
      <c r="I108" s="6">
        <v>1.0749999999999999E-2</v>
      </c>
      <c r="J108" s="6">
        <v>0</v>
      </c>
      <c r="K108" s="6">
        <v>1.0749999999999999E-2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45" t="s">
        <v>141</v>
      </c>
      <c r="S108" s="32" t="s">
        <v>141</v>
      </c>
      <c r="T108" s="32" t="s">
        <v>141</v>
      </c>
      <c r="U108" s="33" t="s">
        <v>141</v>
      </c>
      <c r="V108" s="34" t="s">
        <v>141</v>
      </c>
    </row>
    <row r="109" spans="1:22" ht="25.5" x14ac:dyDescent="0.25">
      <c r="A109" s="22" t="s">
        <v>26</v>
      </c>
      <c r="B109" s="40" t="s">
        <v>257</v>
      </c>
      <c r="C109" s="12" t="s">
        <v>258</v>
      </c>
      <c r="D109" s="6" t="s">
        <v>141</v>
      </c>
      <c r="E109" s="6" t="s">
        <v>141</v>
      </c>
      <c r="F109" s="6" t="s">
        <v>141</v>
      </c>
      <c r="G109" s="6" t="s">
        <v>141</v>
      </c>
      <c r="H109" s="6">
        <v>0</v>
      </c>
      <c r="I109" s="6">
        <v>1.0749999999999999E-2</v>
      </c>
      <c r="J109" s="6">
        <v>0</v>
      </c>
      <c r="K109" s="6">
        <v>1.0749999999999999E-2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45" t="s">
        <v>141</v>
      </c>
      <c r="S109" s="32" t="s">
        <v>141</v>
      </c>
      <c r="T109" s="32" t="s">
        <v>141</v>
      </c>
      <c r="U109" s="33" t="s">
        <v>141</v>
      </c>
      <c r="V109" s="34" t="s">
        <v>141</v>
      </c>
    </row>
    <row r="110" spans="1:22" ht="25.5" x14ac:dyDescent="0.25">
      <c r="A110" s="22" t="s">
        <v>26</v>
      </c>
      <c r="B110" s="40" t="s">
        <v>259</v>
      </c>
      <c r="C110" s="12" t="s">
        <v>260</v>
      </c>
      <c r="D110" s="6" t="s">
        <v>141</v>
      </c>
      <c r="E110" s="6" t="s">
        <v>141</v>
      </c>
      <c r="F110" s="6" t="s">
        <v>141</v>
      </c>
      <c r="G110" s="6" t="s">
        <v>141</v>
      </c>
      <c r="H110" s="6">
        <v>0</v>
      </c>
      <c r="I110" s="6">
        <v>1.0749999999999999E-2</v>
      </c>
      <c r="J110" s="6">
        <v>0</v>
      </c>
      <c r="K110" s="6">
        <v>1.0749999999999999E-2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45" t="s">
        <v>141</v>
      </c>
      <c r="S110" s="32" t="s">
        <v>141</v>
      </c>
      <c r="T110" s="32" t="s">
        <v>141</v>
      </c>
      <c r="U110" s="33" t="s">
        <v>141</v>
      </c>
      <c r="V110" s="34" t="s">
        <v>141</v>
      </c>
    </row>
    <row r="111" spans="1:22" ht="25.5" x14ac:dyDescent="0.25">
      <c r="A111" s="22" t="s">
        <v>26</v>
      </c>
      <c r="B111" s="40" t="s">
        <v>261</v>
      </c>
      <c r="C111" s="12" t="s">
        <v>262</v>
      </c>
      <c r="D111" s="6" t="s">
        <v>141</v>
      </c>
      <c r="E111" s="6" t="s">
        <v>141</v>
      </c>
      <c r="F111" s="6" t="s">
        <v>141</v>
      </c>
      <c r="G111" s="6" t="s">
        <v>141</v>
      </c>
      <c r="H111" s="6">
        <v>0</v>
      </c>
      <c r="I111" s="6">
        <v>1.0749999999999999E-2</v>
      </c>
      <c r="J111" s="6">
        <v>0</v>
      </c>
      <c r="K111" s="6">
        <v>1.0749999999999999E-2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45" t="s">
        <v>141</v>
      </c>
      <c r="S111" s="32" t="s">
        <v>141</v>
      </c>
      <c r="T111" s="32" t="s">
        <v>141</v>
      </c>
      <c r="U111" s="33" t="s">
        <v>141</v>
      </c>
      <c r="V111" s="34" t="s">
        <v>141</v>
      </c>
    </row>
    <row r="112" spans="1:22" s="37" customFormat="1" ht="25.5" x14ac:dyDescent="0.25">
      <c r="A112" s="22" t="s">
        <v>26</v>
      </c>
      <c r="B112" s="40" t="s">
        <v>263</v>
      </c>
      <c r="C112" s="12" t="s">
        <v>264</v>
      </c>
      <c r="D112" s="6" t="s">
        <v>141</v>
      </c>
      <c r="E112" s="6" t="s">
        <v>141</v>
      </c>
      <c r="F112" s="6" t="s">
        <v>141</v>
      </c>
      <c r="G112" s="6" t="s">
        <v>141</v>
      </c>
      <c r="H112" s="6">
        <v>0</v>
      </c>
      <c r="I112" s="6">
        <v>1.0749999999999999E-2</v>
      </c>
      <c r="J112" s="6">
        <v>0</v>
      </c>
      <c r="K112" s="6">
        <v>1.0749999999999999E-2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45" t="s">
        <v>141</v>
      </c>
      <c r="S112" s="32" t="s">
        <v>141</v>
      </c>
      <c r="T112" s="32" t="s">
        <v>141</v>
      </c>
      <c r="U112" s="33" t="s">
        <v>141</v>
      </c>
      <c r="V112" s="34" t="s">
        <v>141</v>
      </c>
    </row>
    <row r="113" spans="1:22" s="37" customFormat="1" ht="25.5" x14ac:dyDescent="0.25">
      <c r="A113" s="22" t="s">
        <v>26</v>
      </c>
      <c r="B113" s="40" t="s">
        <v>265</v>
      </c>
      <c r="C113" s="12" t="s">
        <v>266</v>
      </c>
      <c r="D113" s="6" t="s">
        <v>141</v>
      </c>
      <c r="E113" s="6" t="s">
        <v>141</v>
      </c>
      <c r="F113" s="6" t="s">
        <v>141</v>
      </c>
      <c r="G113" s="6" t="s">
        <v>141</v>
      </c>
      <c r="H113" s="6">
        <v>0</v>
      </c>
      <c r="I113" s="6">
        <v>1.0749999999999999E-2</v>
      </c>
      <c r="J113" s="6">
        <v>0</v>
      </c>
      <c r="K113" s="6">
        <v>1.0749999999999999E-2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45" t="s">
        <v>141</v>
      </c>
      <c r="S113" s="32" t="s">
        <v>141</v>
      </c>
      <c r="T113" s="32" t="s">
        <v>141</v>
      </c>
      <c r="U113" s="33" t="s">
        <v>141</v>
      </c>
      <c r="V113" s="34" t="s">
        <v>141</v>
      </c>
    </row>
    <row r="114" spans="1:22" s="37" customFormat="1" ht="23.25" customHeight="1" x14ac:dyDescent="0.25">
      <c r="A114" s="22" t="s">
        <v>26</v>
      </c>
      <c r="B114" s="40" t="s">
        <v>267</v>
      </c>
      <c r="C114" s="12" t="s">
        <v>268</v>
      </c>
      <c r="D114" s="6" t="s">
        <v>141</v>
      </c>
      <c r="E114" s="6" t="s">
        <v>141</v>
      </c>
      <c r="F114" s="6" t="s">
        <v>141</v>
      </c>
      <c r="G114" s="6" t="s">
        <v>141</v>
      </c>
      <c r="H114" s="6">
        <v>0</v>
      </c>
      <c r="I114" s="6">
        <v>1.0749999999999999E-2</v>
      </c>
      <c r="J114" s="6">
        <v>0</v>
      </c>
      <c r="K114" s="6">
        <v>1.0749999999999999E-2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45" t="s">
        <v>141</v>
      </c>
      <c r="S114" s="32" t="s">
        <v>141</v>
      </c>
      <c r="T114" s="32" t="s">
        <v>141</v>
      </c>
      <c r="U114" s="33" t="s">
        <v>141</v>
      </c>
      <c r="V114" s="34" t="s">
        <v>141</v>
      </c>
    </row>
    <row r="115" spans="1:22" ht="25.5" x14ac:dyDescent="0.25">
      <c r="A115" s="22" t="s">
        <v>26</v>
      </c>
      <c r="B115" s="40" t="s">
        <v>269</v>
      </c>
      <c r="C115" s="12" t="s">
        <v>270</v>
      </c>
      <c r="D115" s="6" t="s">
        <v>141</v>
      </c>
      <c r="E115" s="6" t="s">
        <v>141</v>
      </c>
      <c r="F115" s="6" t="s">
        <v>141</v>
      </c>
      <c r="G115" s="6" t="s">
        <v>141</v>
      </c>
      <c r="H115" s="6">
        <v>0</v>
      </c>
      <c r="I115" s="6">
        <v>1.0749999999999999E-2</v>
      </c>
      <c r="J115" s="6">
        <v>0</v>
      </c>
      <c r="K115" s="6">
        <v>1.0749999999999999E-2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45" t="s">
        <v>141</v>
      </c>
      <c r="S115" s="32" t="s">
        <v>141</v>
      </c>
      <c r="T115" s="32" t="s">
        <v>141</v>
      </c>
      <c r="U115" s="33" t="s">
        <v>141</v>
      </c>
      <c r="V115" s="44" t="s">
        <v>141</v>
      </c>
    </row>
    <row r="116" spans="1:22" ht="25.5" x14ac:dyDescent="0.25">
      <c r="A116" s="22" t="s">
        <v>26</v>
      </c>
      <c r="B116" s="40" t="s">
        <v>271</v>
      </c>
      <c r="C116" s="12" t="s">
        <v>272</v>
      </c>
      <c r="D116" s="6" t="s">
        <v>141</v>
      </c>
      <c r="E116" s="6" t="s">
        <v>141</v>
      </c>
      <c r="F116" s="6" t="s">
        <v>141</v>
      </c>
      <c r="G116" s="6" t="s">
        <v>141</v>
      </c>
      <c r="H116" s="6">
        <v>0</v>
      </c>
      <c r="I116" s="6">
        <v>1.0749999999999999E-2</v>
      </c>
      <c r="J116" s="6">
        <v>0</v>
      </c>
      <c r="K116" s="6">
        <v>1.0749999999999999E-2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45" t="s">
        <v>141</v>
      </c>
      <c r="S116" s="32" t="s">
        <v>141</v>
      </c>
      <c r="T116" s="32" t="s">
        <v>141</v>
      </c>
      <c r="U116" s="33" t="s">
        <v>141</v>
      </c>
      <c r="V116" s="44" t="s">
        <v>141</v>
      </c>
    </row>
    <row r="117" spans="1:22" ht="25.5" x14ac:dyDescent="0.25">
      <c r="A117" s="22" t="s">
        <v>26</v>
      </c>
      <c r="B117" s="40" t="s">
        <v>273</v>
      </c>
      <c r="C117" s="12" t="s">
        <v>274</v>
      </c>
      <c r="D117" s="6" t="s">
        <v>141</v>
      </c>
      <c r="E117" s="6" t="s">
        <v>141</v>
      </c>
      <c r="F117" s="6" t="s">
        <v>141</v>
      </c>
      <c r="G117" s="6" t="s">
        <v>141</v>
      </c>
      <c r="H117" s="6">
        <v>0</v>
      </c>
      <c r="I117" s="6">
        <v>1.0749999999999999E-2</v>
      </c>
      <c r="J117" s="6">
        <v>0</v>
      </c>
      <c r="K117" s="6">
        <v>1.0749999999999999E-2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45" t="s">
        <v>141</v>
      </c>
      <c r="S117" s="32" t="s">
        <v>141</v>
      </c>
      <c r="T117" s="32" t="s">
        <v>141</v>
      </c>
      <c r="U117" s="33" t="s">
        <v>141</v>
      </c>
      <c r="V117" s="34" t="s">
        <v>141</v>
      </c>
    </row>
    <row r="118" spans="1:22" ht="25.5" x14ac:dyDescent="0.25">
      <c r="A118" s="22" t="s">
        <v>26</v>
      </c>
      <c r="B118" s="40" t="s">
        <v>275</v>
      </c>
      <c r="C118" s="12" t="s">
        <v>276</v>
      </c>
      <c r="D118" s="6" t="s">
        <v>141</v>
      </c>
      <c r="E118" s="6" t="s">
        <v>141</v>
      </c>
      <c r="F118" s="6" t="s">
        <v>141</v>
      </c>
      <c r="G118" s="6" t="s">
        <v>141</v>
      </c>
      <c r="H118" s="6">
        <v>0</v>
      </c>
      <c r="I118" s="6">
        <v>1.0749999999999999E-2</v>
      </c>
      <c r="J118" s="6">
        <v>0</v>
      </c>
      <c r="K118" s="6">
        <v>1.0749999999999999E-2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45" t="s">
        <v>141</v>
      </c>
      <c r="S118" s="32" t="s">
        <v>141</v>
      </c>
      <c r="T118" s="32" t="s">
        <v>141</v>
      </c>
      <c r="U118" s="33" t="s">
        <v>141</v>
      </c>
      <c r="V118" s="34" t="s">
        <v>141</v>
      </c>
    </row>
    <row r="119" spans="1:22" ht="25.5" x14ac:dyDescent="0.25">
      <c r="A119" s="22" t="s">
        <v>26</v>
      </c>
      <c r="B119" s="40" t="s">
        <v>277</v>
      </c>
      <c r="C119" s="12" t="s">
        <v>278</v>
      </c>
      <c r="D119" s="6" t="s">
        <v>141</v>
      </c>
      <c r="E119" s="6" t="s">
        <v>141</v>
      </c>
      <c r="F119" s="6" t="s">
        <v>141</v>
      </c>
      <c r="G119" s="6" t="s">
        <v>141</v>
      </c>
      <c r="H119" s="6">
        <v>0</v>
      </c>
      <c r="I119" s="6">
        <v>1.0749999999999999E-2</v>
      </c>
      <c r="J119" s="6">
        <v>0</v>
      </c>
      <c r="K119" s="6">
        <v>1.0749999999999999E-2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45" t="s">
        <v>141</v>
      </c>
      <c r="S119" s="32" t="s">
        <v>141</v>
      </c>
      <c r="T119" s="32" t="s">
        <v>141</v>
      </c>
      <c r="U119" s="33" t="s">
        <v>141</v>
      </c>
      <c r="V119" s="34" t="s">
        <v>141</v>
      </c>
    </row>
    <row r="120" spans="1:22" ht="25.5" x14ac:dyDescent="0.25">
      <c r="A120" s="22" t="s">
        <v>26</v>
      </c>
      <c r="B120" s="40" t="s">
        <v>279</v>
      </c>
      <c r="C120" s="12" t="s">
        <v>280</v>
      </c>
      <c r="D120" s="6" t="s">
        <v>141</v>
      </c>
      <c r="E120" s="6" t="s">
        <v>141</v>
      </c>
      <c r="F120" s="6" t="s">
        <v>141</v>
      </c>
      <c r="G120" s="6" t="s">
        <v>141</v>
      </c>
      <c r="H120" s="6">
        <v>0</v>
      </c>
      <c r="I120" s="6">
        <v>1.0749999999999999E-2</v>
      </c>
      <c r="J120" s="6">
        <v>0</v>
      </c>
      <c r="K120" s="6">
        <v>1.0749999999999999E-2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45" t="s">
        <v>141</v>
      </c>
      <c r="S120" s="32" t="s">
        <v>141</v>
      </c>
      <c r="T120" s="32" t="s">
        <v>141</v>
      </c>
      <c r="U120" s="33" t="s">
        <v>141</v>
      </c>
      <c r="V120" s="34" t="s">
        <v>141</v>
      </c>
    </row>
    <row r="121" spans="1:22" ht="25.5" x14ac:dyDescent="0.25">
      <c r="A121" s="22" t="s">
        <v>26</v>
      </c>
      <c r="B121" s="40" t="s">
        <v>281</v>
      </c>
      <c r="C121" s="12" t="s">
        <v>282</v>
      </c>
      <c r="D121" s="6" t="s">
        <v>141</v>
      </c>
      <c r="E121" s="6" t="s">
        <v>141</v>
      </c>
      <c r="F121" s="6" t="s">
        <v>141</v>
      </c>
      <c r="G121" s="6" t="s">
        <v>141</v>
      </c>
      <c r="H121" s="6">
        <v>0</v>
      </c>
      <c r="I121" s="6">
        <v>1.0749999999999999E-2</v>
      </c>
      <c r="J121" s="6">
        <v>0</v>
      </c>
      <c r="K121" s="6">
        <v>1.0749999999999999E-2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45" t="s">
        <v>141</v>
      </c>
      <c r="S121" s="32" t="s">
        <v>141</v>
      </c>
      <c r="T121" s="32" t="s">
        <v>141</v>
      </c>
      <c r="U121" s="33" t="s">
        <v>141</v>
      </c>
      <c r="V121" s="34" t="s">
        <v>141</v>
      </c>
    </row>
    <row r="122" spans="1:22" ht="25.5" x14ac:dyDescent="0.25">
      <c r="A122" s="22" t="s">
        <v>26</v>
      </c>
      <c r="B122" s="38" t="s">
        <v>283</v>
      </c>
      <c r="C122" s="23" t="s">
        <v>284</v>
      </c>
      <c r="D122" s="6" t="s">
        <v>141</v>
      </c>
      <c r="E122" s="6" t="s">
        <v>141</v>
      </c>
      <c r="F122" s="6" t="s">
        <v>141</v>
      </c>
      <c r="G122" s="6" t="s">
        <v>141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45" t="s">
        <v>141</v>
      </c>
      <c r="S122" s="32" t="s">
        <v>141</v>
      </c>
      <c r="T122" s="32" t="s">
        <v>141</v>
      </c>
      <c r="U122" s="33" t="s">
        <v>141</v>
      </c>
      <c r="V122" s="34" t="s">
        <v>387</v>
      </c>
    </row>
    <row r="123" spans="1:22" ht="25.5" x14ac:dyDescent="0.25">
      <c r="A123" s="22" t="s">
        <v>26</v>
      </c>
      <c r="B123" s="38" t="s">
        <v>285</v>
      </c>
      <c r="C123" s="23" t="s">
        <v>286</v>
      </c>
      <c r="D123" s="6" t="s">
        <v>141</v>
      </c>
      <c r="E123" s="6" t="s">
        <v>141</v>
      </c>
      <c r="F123" s="6" t="s">
        <v>141</v>
      </c>
      <c r="G123" s="6" t="s">
        <v>141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45" t="s">
        <v>141</v>
      </c>
      <c r="S123" s="32" t="s">
        <v>141</v>
      </c>
      <c r="T123" s="32" t="s">
        <v>141</v>
      </c>
      <c r="U123" s="33" t="s">
        <v>141</v>
      </c>
      <c r="V123" s="34" t="s">
        <v>387</v>
      </c>
    </row>
    <row r="124" spans="1:22" ht="25.5" x14ac:dyDescent="0.25">
      <c r="A124" s="22" t="s">
        <v>26</v>
      </c>
      <c r="B124" s="38" t="s">
        <v>287</v>
      </c>
      <c r="C124" s="23" t="s">
        <v>288</v>
      </c>
      <c r="D124" s="6" t="s">
        <v>141</v>
      </c>
      <c r="E124" s="6" t="s">
        <v>141</v>
      </c>
      <c r="F124" s="6" t="s">
        <v>141</v>
      </c>
      <c r="G124" s="6" t="s">
        <v>141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45" t="s">
        <v>141</v>
      </c>
      <c r="S124" s="32" t="s">
        <v>141</v>
      </c>
      <c r="T124" s="32" t="s">
        <v>141</v>
      </c>
      <c r="U124" s="33" t="s">
        <v>141</v>
      </c>
      <c r="V124" s="34" t="s">
        <v>387</v>
      </c>
    </row>
    <row r="125" spans="1:22" s="37" customFormat="1" ht="25.5" x14ac:dyDescent="0.25">
      <c r="A125" s="22" t="s">
        <v>26</v>
      </c>
      <c r="B125" s="38" t="s">
        <v>289</v>
      </c>
      <c r="C125" s="23" t="s">
        <v>290</v>
      </c>
      <c r="D125" s="6" t="s">
        <v>141</v>
      </c>
      <c r="E125" s="6" t="s">
        <v>141</v>
      </c>
      <c r="F125" s="6" t="s">
        <v>141</v>
      </c>
      <c r="G125" s="6" t="s">
        <v>141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45" t="s">
        <v>141</v>
      </c>
      <c r="S125" s="32" t="s">
        <v>141</v>
      </c>
      <c r="T125" s="32" t="s">
        <v>141</v>
      </c>
      <c r="U125" s="33" t="s">
        <v>141</v>
      </c>
      <c r="V125" s="34" t="s">
        <v>387</v>
      </c>
    </row>
    <row r="126" spans="1:22" ht="25.5" x14ac:dyDescent="0.25">
      <c r="A126" s="22" t="s">
        <v>26</v>
      </c>
      <c r="B126" s="38" t="s">
        <v>291</v>
      </c>
      <c r="C126" s="23" t="s">
        <v>292</v>
      </c>
      <c r="D126" s="6" t="s">
        <v>141</v>
      </c>
      <c r="E126" s="6" t="s">
        <v>141</v>
      </c>
      <c r="F126" s="6" t="s">
        <v>141</v>
      </c>
      <c r="G126" s="6" t="s">
        <v>141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45" t="s">
        <v>141</v>
      </c>
      <c r="S126" s="32" t="s">
        <v>141</v>
      </c>
      <c r="T126" s="32" t="s">
        <v>141</v>
      </c>
      <c r="U126" s="33" t="s">
        <v>141</v>
      </c>
      <c r="V126" s="44" t="s">
        <v>387</v>
      </c>
    </row>
    <row r="127" spans="1:22" ht="25.5" x14ac:dyDescent="0.25">
      <c r="A127" s="22" t="s">
        <v>26</v>
      </c>
      <c r="B127" s="38" t="s">
        <v>293</v>
      </c>
      <c r="C127" s="23" t="s">
        <v>294</v>
      </c>
      <c r="D127" s="6" t="s">
        <v>141</v>
      </c>
      <c r="E127" s="6" t="s">
        <v>141</v>
      </c>
      <c r="F127" s="6" t="s">
        <v>141</v>
      </c>
      <c r="G127" s="6" t="s">
        <v>141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45" t="s">
        <v>141</v>
      </c>
      <c r="S127" s="32" t="s">
        <v>141</v>
      </c>
      <c r="T127" s="32" t="s">
        <v>141</v>
      </c>
      <c r="U127" s="33" t="s">
        <v>141</v>
      </c>
      <c r="V127" s="34" t="s">
        <v>387</v>
      </c>
    </row>
    <row r="128" spans="1:22" ht="25.5" x14ac:dyDescent="0.25">
      <c r="A128" s="8" t="s">
        <v>27</v>
      </c>
      <c r="B128" s="9" t="s">
        <v>89</v>
      </c>
      <c r="C128" s="14" t="s">
        <v>49</v>
      </c>
      <c r="D128" s="5">
        <v>6.5938200473600013</v>
      </c>
      <c r="E128" s="5">
        <v>0</v>
      </c>
      <c r="F128" s="5">
        <v>6.5938200473600013</v>
      </c>
      <c r="G128" s="5">
        <v>113.21806400000001</v>
      </c>
      <c r="H128" s="5">
        <v>113.21806400000001</v>
      </c>
      <c r="I128" s="5">
        <v>-0.28800449999999994</v>
      </c>
      <c r="J128" s="5">
        <v>0</v>
      </c>
      <c r="K128" s="5">
        <v>-0.28800449999999994</v>
      </c>
      <c r="L128" s="5">
        <v>58.591650000000001</v>
      </c>
      <c r="M128" s="5">
        <v>0</v>
      </c>
      <c r="N128" s="5">
        <v>31.584510000000002</v>
      </c>
      <c r="O128" s="5">
        <v>0</v>
      </c>
      <c r="P128" s="5">
        <v>23.041904000000002</v>
      </c>
      <c r="Q128" s="5">
        <v>0</v>
      </c>
      <c r="R128" s="5">
        <v>1.4506075387303434E-2</v>
      </c>
      <c r="S128" s="5">
        <v>113.50606850000001</v>
      </c>
      <c r="T128" s="5">
        <v>-0.28800449999999994</v>
      </c>
      <c r="U128" s="31">
        <v>100</v>
      </c>
      <c r="V128" s="34" t="s">
        <v>141</v>
      </c>
    </row>
    <row r="129" spans="1:22" ht="25.5" x14ac:dyDescent="0.25">
      <c r="A129" s="8" t="s">
        <v>90</v>
      </c>
      <c r="B129" s="9" t="s">
        <v>91</v>
      </c>
      <c r="C129" s="14" t="s">
        <v>49</v>
      </c>
      <c r="D129" s="5">
        <v>6.5938200473600013</v>
      </c>
      <c r="E129" s="5">
        <v>0</v>
      </c>
      <c r="F129" s="5">
        <v>6.5938200473600013</v>
      </c>
      <c r="G129" s="5">
        <v>113.21806400000001</v>
      </c>
      <c r="H129" s="5">
        <v>113.21806400000001</v>
      </c>
      <c r="I129" s="5">
        <v>-0.28800449999999994</v>
      </c>
      <c r="J129" s="5">
        <v>0</v>
      </c>
      <c r="K129" s="5">
        <v>-0.28800449999999994</v>
      </c>
      <c r="L129" s="5">
        <v>58.591650000000001</v>
      </c>
      <c r="M129" s="5">
        <v>0</v>
      </c>
      <c r="N129" s="5">
        <v>31.584510000000002</v>
      </c>
      <c r="O129" s="5">
        <v>0</v>
      </c>
      <c r="P129" s="5">
        <v>23.041904000000002</v>
      </c>
      <c r="Q129" s="5">
        <v>0</v>
      </c>
      <c r="R129" s="5">
        <v>1.4506075387303434E-2</v>
      </c>
      <c r="S129" s="5">
        <v>113.50606850000001</v>
      </c>
      <c r="T129" s="5">
        <v>-0.28800449999999994</v>
      </c>
      <c r="U129" s="31">
        <v>100</v>
      </c>
      <c r="V129" s="34" t="s">
        <v>389</v>
      </c>
    </row>
    <row r="130" spans="1:22" ht="26.25" x14ac:dyDescent="0.25">
      <c r="A130" s="16" t="s">
        <v>90</v>
      </c>
      <c r="B130" s="19" t="s">
        <v>295</v>
      </c>
      <c r="C130" s="20" t="s">
        <v>296</v>
      </c>
      <c r="D130" s="6">
        <v>0.64564864</v>
      </c>
      <c r="E130" s="6">
        <v>0</v>
      </c>
      <c r="F130" s="6">
        <v>0.64564864</v>
      </c>
      <c r="G130" s="6">
        <v>11.086</v>
      </c>
      <c r="H130" s="6">
        <v>11.086</v>
      </c>
      <c r="I130" s="6">
        <v>0</v>
      </c>
      <c r="J130" s="6">
        <v>0</v>
      </c>
      <c r="K130" s="6">
        <v>0</v>
      </c>
      <c r="L130" s="6">
        <v>11.086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1.4506075387303434E-2</v>
      </c>
      <c r="S130" s="5">
        <v>11.086</v>
      </c>
      <c r="T130" s="5">
        <v>0</v>
      </c>
      <c r="U130" s="31">
        <v>0</v>
      </c>
      <c r="V130" s="34" t="s">
        <v>389</v>
      </c>
    </row>
    <row r="131" spans="1:22" ht="26.25" x14ac:dyDescent="0.25">
      <c r="A131" s="10" t="s">
        <v>90</v>
      </c>
      <c r="B131" s="19" t="s">
        <v>297</v>
      </c>
      <c r="C131" s="20" t="s">
        <v>298</v>
      </c>
      <c r="D131" s="6">
        <v>0.75882701439999989</v>
      </c>
      <c r="E131" s="6">
        <v>0</v>
      </c>
      <c r="F131" s="6">
        <v>0.75882701439999989</v>
      </c>
      <c r="G131" s="6">
        <v>13.029309999999999</v>
      </c>
      <c r="H131" s="6">
        <v>13.029309999999999</v>
      </c>
      <c r="I131" s="6">
        <v>0</v>
      </c>
      <c r="J131" s="6">
        <v>0</v>
      </c>
      <c r="K131" s="6">
        <v>0</v>
      </c>
      <c r="L131" s="6">
        <v>13.029309999999999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1.1604860309842749E-2</v>
      </c>
      <c r="S131" s="5">
        <v>13.029309999999999</v>
      </c>
      <c r="T131" s="5">
        <v>0</v>
      </c>
      <c r="U131" s="31">
        <v>0</v>
      </c>
      <c r="V131" s="34" t="s">
        <v>389</v>
      </c>
    </row>
    <row r="132" spans="1:22" ht="26.25" x14ac:dyDescent="0.25">
      <c r="A132" s="10" t="s">
        <v>90</v>
      </c>
      <c r="B132" s="19" t="s">
        <v>299</v>
      </c>
      <c r="C132" s="20" t="s">
        <v>300</v>
      </c>
      <c r="D132" s="6">
        <v>0.71003936639999998</v>
      </c>
      <c r="E132" s="6">
        <v>0</v>
      </c>
      <c r="F132" s="6">
        <v>0.71003936639999998</v>
      </c>
      <c r="G132" s="6">
        <v>12.191610000000001</v>
      </c>
      <c r="H132" s="6">
        <v>12.191610000000001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12.191610000000001</v>
      </c>
      <c r="O132" s="6">
        <v>0</v>
      </c>
      <c r="P132" s="6">
        <v>0</v>
      </c>
      <c r="Q132" s="6">
        <v>0</v>
      </c>
      <c r="R132" s="6">
        <v>1.0028704158415841E-2</v>
      </c>
      <c r="S132" s="5">
        <v>12.191610000000001</v>
      </c>
      <c r="T132" s="5">
        <v>0</v>
      </c>
      <c r="U132" s="31">
        <v>0</v>
      </c>
      <c r="V132" s="34" t="s">
        <v>389</v>
      </c>
    </row>
    <row r="133" spans="1:22" ht="26.25" x14ac:dyDescent="0.25">
      <c r="A133" s="10" t="s">
        <v>90</v>
      </c>
      <c r="B133" s="19" t="s">
        <v>301</v>
      </c>
      <c r="C133" s="20" t="s">
        <v>302</v>
      </c>
      <c r="D133" s="6">
        <v>0.98188796160000003</v>
      </c>
      <c r="E133" s="6">
        <v>0</v>
      </c>
      <c r="F133" s="6">
        <v>0.98188796160000003</v>
      </c>
      <c r="G133" s="6">
        <v>16.85934</v>
      </c>
      <c r="H133" s="6">
        <v>16.85934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16.85934</v>
      </c>
      <c r="O133" s="6">
        <v>0</v>
      </c>
      <c r="P133" s="6">
        <v>0</v>
      </c>
      <c r="Q133" s="6">
        <v>0</v>
      </c>
      <c r="R133" s="6">
        <v>7.52152811881188E-3</v>
      </c>
      <c r="S133" s="5">
        <v>16.85934</v>
      </c>
      <c r="T133" s="5">
        <v>0</v>
      </c>
      <c r="U133" s="31">
        <v>0</v>
      </c>
      <c r="V133" s="34" t="s">
        <v>389</v>
      </c>
    </row>
    <row r="134" spans="1:22" ht="26.25" x14ac:dyDescent="0.25">
      <c r="A134" s="10" t="s">
        <v>90</v>
      </c>
      <c r="B134" s="19" t="s">
        <v>303</v>
      </c>
      <c r="C134" s="20" t="s">
        <v>304</v>
      </c>
      <c r="D134" s="6">
        <v>0.28621057919999998</v>
      </c>
      <c r="E134" s="6">
        <v>0</v>
      </c>
      <c r="F134" s="6">
        <v>0.28621057919999998</v>
      </c>
      <c r="G134" s="6">
        <v>4.9143299999999996</v>
      </c>
      <c r="H134" s="6">
        <v>4.9143299999999996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4.9143299999999996</v>
      </c>
      <c r="Q134" s="6">
        <v>0</v>
      </c>
      <c r="R134" s="6">
        <v>7.52152811881188E-3</v>
      </c>
      <c r="S134" s="5">
        <v>4.9143299999999996</v>
      </c>
      <c r="T134" s="5">
        <v>0</v>
      </c>
      <c r="U134" s="31">
        <v>0</v>
      </c>
      <c r="V134" s="34" t="s">
        <v>389</v>
      </c>
    </row>
    <row r="135" spans="1:22" ht="26.25" x14ac:dyDescent="0.25">
      <c r="A135" s="10" t="s">
        <v>90</v>
      </c>
      <c r="B135" s="19" t="s">
        <v>305</v>
      </c>
      <c r="C135" s="20" t="s">
        <v>306</v>
      </c>
      <c r="D135" s="6">
        <v>0.9673856192000001</v>
      </c>
      <c r="E135" s="6">
        <v>0</v>
      </c>
      <c r="F135" s="6">
        <v>0.9673856192000001</v>
      </c>
      <c r="G135" s="6">
        <v>16.610330000000001</v>
      </c>
      <c r="H135" s="6">
        <v>16.610330000000001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16.610330000000001</v>
      </c>
      <c r="Q135" s="6">
        <v>0</v>
      </c>
      <c r="R135" s="6">
        <v>5.0143520792079203E-3</v>
      </c>
      <c r="S135" s="5">
        <v>16.610330000000001</v>
      </c>
      <c r="T135" s="5">
        <v>0</v>
      </c>
      <c r="U135" s="31">
        <v>0</v>
      </c>
      <c r="V135" s="34" t="s">
        <v>389</v>
      </c>
    </row>
    <row r="136" spans="1:22" ht="25.5" x14ac:dyDescent="0.25">
      <c r="A136" s="10" t="s">
        <v>90</v>
      </c>
      <c r="B136" s="19" t="s">
        <v>307</v>
      </c>
      <c r="C136" s="20" t="s">
        <v>308</v>
      </c>
      <c r="D136" s="6">
        <v>2.0079020416</v>
      </c>
      <c r="E136" s="6">
        <v>0</v>
      </c>
      <c r="F136" s="6">
        <v>2.0079020416</v>
      </c>
      <c r="G136" s="6">
        <v>34.47634</v>
      </c>
      <c r="H136" s="6">
        <v>34.47634</v>
      </c>
      <c r="I136" s="6">
        <v>0</v>
      </c>
      <c r="J136" s="6">
        <v>0</v>
      </c>
      <c r="K136" s="6">
        <v>0</v>
      </c>
      <c r="L136" s="6">
        <v>34.47634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1.2535880198019798E-2</v>
      </c>
      <c r="S136" s="5">
        <v>34.47634</v>
      </c>
      <c r="T136" s="5">
        <v>0</v>
      </c>
      <c r="U136" s="31">
        <v>0</v>
      </c>
      <c r="V136" s="34" t="s">
        <v>389</v>
      </c>
    </row>
    <row r="137" spans="1:22" ht="25.5" x14ac:dyDescent="0.25">
      <c r="A137" s="10" t="s">
        <v>90</v>
      </c>
      <c r="B137" s="19" t="s">
        <v>309</v>
      </c>
      <c r="C137" s="20" t="s">
        <v>310</v>
      </c>
      <c r="D137" s="6">
        <v>0.14755453439999999</v>
      </c>
      <c r="E137" s="6">
        <v>0</v>
      </c>
      <c r="F137" s="6">
        <v>0.14755453439999999</v>
      </c>
      <c r="G137" s="6">
        <v>2.53356</v>
      </c>
      <c r="H137" s="6">
        <v>2.53356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2.53356</v>
      </c>
      <c r="O137" s="6">
        <v>0</v>
      </c>
      <c r="P137" s="6">
        <v>0</v>
      </c>
      <c r="Q137" s="6">
        <v>0</v>
      </c>
      <c r="R137" s="6">
        <v>5.0143520792079203E-3</v>
      </c>
      <c r="S137" s="5">
        <v>2.53356</v>
      </c>
      <c r="T137" s="5">
        <v>0</v>
      </c>
      <c r="U137" s="31">
        <v>0</v>
      </c>
      <c r="V137" s="34" t="s">
        <v>389</v>
      </c>
    </row>
    <row r="138" spans="1:22" ht="25.5" x14ac:dyDescent="0.25">
      <c r="A138" s="10" t="s">
        <v>90</v>
      </c>
      <c r="B138" s="19" t="s">
        <v>311</v>
      </c>
      <c r="C138" s="20" t="s">
        <v>312</v>
      </c>
      <c r="D138" s="6">
        <v>8.8364290559999989E-2</v>
      </c>
      <c r="E138" s="6">
        <v>0</v>
      </c>
      <c r="F138" s="6">
        <v>8.8364290559999989E-2</v>
      </c>
      <c r="G138" s="6">
        <v>1.5172439999999998</v>
      </c>
      <c r="H138" s="6">
        <v>1.5172439999999998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1.5172439999999998</v>
      </c>
      <c r="Q138" s="6">
        <v>0</v>
      </c>
      <c r="R138" s="6">
        <v>0.12911009029935935</v>
      </c>
      <c r="S138" s="5">
        <v>1.5172439999999998</v>
      </c>
      <c r="T138" s="5">
        <v>0</v>
      </c>
      <c r="U138" s="31">
        <v>0</v>
      </c>
      <c r="V138" s="34" t="s">
        <v>389</v>
      </c>
    </row>
    <row r="139" spans="1:22" ht="25.5" x14ac:dyDescent="0.25">
      <c r="A139" s="10" t="s">
        <v>90</v>
      </c>
      <c r="B139" s="40" t="s">
        <v>313</v>
      </c>
      <c r="C139" s="23" t="s">
        <v>133</v>
      </c>
      <c r="D139" s="6" t="s">
        <v>141</v>
      </c>
      <c r="E139" s="6" t="s">
        <v>141</v>
      </c>
      <c r="F139" s="6" t="s">
        <v>141</v>
      </c>
      <c r="G139" s="6" t="s">
        <v>141</v>
      </c>
      <c r="H139" s="6">
        <v>0</v>
      </c>
      <c r="I139" s="6">
        <v>-0.31129061999999996</v>
      </c>
      <c r="J139" s="6">
        <v>0</v>
      </c>
      <c r="K139" s="6">
        <v>-0.31129061999999996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 t="s">
        <v>141</v>
      </c>
      <c r="S139" s="32" t="s">
        <v>141</v>
      </c>
      <c r="T139" s="32" t="s">
        <v>141</v>
      </c>
      <c r="U139" s="33" t="s">
        <v>141</v>
      </c>
      <c r="V139" s="34" t="s">
        <v>390</v>
      </c>
    </row>
    <row r="140" spans="1:22" ht="25.5" x14ac:dyDescent="0.25">
      <c r="A140" s="10" t="s">
        <v>90</v>
      </c>
      <c r="B140" s="40" t="s">
        <v>314</v>
      </c>
      <c r="C140" s="23" t="s">
        <v>128</v>
      </c>
      <c r="D140" s="6" t="s">
        <v>141</v>
      </c>
      <c r="E140" s="6" t="s">
        <v>141</v>
      </c>
      <c r="F140" s="6" t="s">
        <v>141</v>
      </c>
      <c r="G140" s="6" t="s">
        <v>141</v>
      </c>
      <c r="H140" s="6">
        <v>0</v>
      </c>
      <c r="I140" s="6">
        <v>-4.6814390000000004E-2</v>
      </c>
      <c r="J140" s="6">
        <v>0</v>
      </c>
      <c r="K140" s="6">
        <v>-4.6814390000000004E-2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 t="s">
        <v>141</v>
      </c>
      <c r="S140" s="32" t="s">
        <v>141</v>
      </c>
      <c r="T140" s="32" t="s">
        <v>141</v>
      </c>
      <c r="U140" s="33" t="s">
        <v>141</v>
      </c>
      <c r="V140" s="34" t="s">
        <v>390</v>
      </c>
    </row>
    <row r="141" spans="1:22" ht="38.25" x14ac:dyDescent="0.25">
      <c r="A141" s="10" t="s">
        <v>90</v>
      </c>
      <c r="B141" s="40" t="s">
        <v>315</v>
      </c>
      <c r="C141" s="12" t="s">
        <v>316</v>
      </c>
      <c r="D141" s="6" t="s">
        <v>141</v>
      </c>
      <c r="E141" s="6" t="s">
        <v>141</v>
      </c>
      <c r="F141" s="6" t="s">
        <v>141</v>
      </c>
      <c r="G141" s="6" t="s">
        <v>141</v>
      </c>
      <c r="H141" s="6">
        <v>0</v>
      </c>
      <c r="I141" s="6">
        <v>3.434628E-2</v>
      </c>
      <c r="J141" s="6">
        <v>0</v>
      </c>
      <c r="K141" s="6">
        <v>3.434628E-2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 t="s">
        <v>141</v>
      </c>
      <c r="S141" s="32" t="s">
        <v>141</v>
      </c>
      <c r="T141" s="32" t="s">
        <v>141</v>
      </c>
      <c r="U141" s="33" t="s">
        <v>141</v>
      </c>
      <c r="V141" s="34" t="s">
        <v>391</v>
      </c>
    </row>
    <row r="142" spans="1:22" ht="38.25" x14ac:dyDescent="0.25">
      <c r="A142" s="10" t="s">
        <v>90</v>
      </c>
      <c r="B142" s="40" t="s">
        <v>317</v>
      </c>
      <c r="C142" s="12" t="s">
        <v>318</v>
      </c>
      <c r="D142" s="6" t="s">
        <v>141</v>
      </c>
      <c r="E142" s="6" t="s">
        <v>141</v>
      </c>
      <c r="F142" s="6" t="s">
        <v>141</v>
      </c>
      <c r="G142" s="6" t="s">
        <v>141</v>
      </c>
      <c r="H142" s="6">
        <v>0</v>
      </c>
      <c r="I142" s="6">
        <v>3.5754229999999998E-2</v>
      </c>
      <c r="J142" s="6">
        <v>0</v>
      </c>
      <c r="K142" s="6">
        <v>3.5754229999999998E-2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 t="s">
        <v>141</v>
      </c>
      <c r="S142" s="32" t="s">
        <v>141</v>
      </c>
      <c r="T142" s="32" t="s">
        <v>141</v>
      </c>
      <c r="U142" s="33" t="s">
        <v>141</v>
      </c>
      <c r="V142" s="34" t="s">
        <v>391</v>
      </c>
    </row>
    <row r="143" spans="1:22" ht="25.5" x14ac:dyDescent="0.25">
      <c r="A143" s="10" t="s">
        <v>90</v>
      </c>
      <c r="B143" s="38" t="s">
        <v>319</v>
      </c>
      <c r="C143" s="23" t="s">
        <v>129</v>
      </c>
      <c r="D143" s="6" t="s">
        <v>141</v>
      </c>
      <c r="E143" s="6" t="s">
        <v>141</v>
      </c>
      <c r="F143" s="6" t="s">
        <v>141</v>
      </c>
      <c r="G143" s="6" t="s">
        <v>141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 t="s">
        <v>141</v>
      </c>
      <c r="S143" s="32" t="s">
        <v>141</v>
      </c>
      <c r="T143" s="32" t="s">
        <v>141</v>
      </c>
      <c r="U143" s="33" t="s">
        <v>141</v>
      </c>
      <c r="V143" s="34" t="s">
        <v>392</v>
      </c>
    </row>
    <row r="144" spans="1:22" ht="51" x14ac:dyDescent="0.25">
      <c r="A144" s="10" t="s">
        <v>90</v>
      </c>
      <c r="B144" s="39" t="s">
        <v>320</v>
      </c>
      <c r="C144" s="24" t="s">
        <v>130</v>
      </c>
      <c r="D144" s="6" t="s">
        <v>141</v>
      </c>
      <c r="E144" s="6" t="s">
        <v>141</v>
      </c>
      <c r="F144" s="6" t="s">
        <v>141</v>
      </c>
      <c r="G144" s="6" t="s">
        <v>141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 t="s">
        <v>141</v>
      </c>
      <c r="S144" s="32" t="s">
        <v>141</v>
      </c>
      <c r="T144" s="32" t="s">
        <v>141</v>
      </c>
      <c r="U144" s="33" t="s">
        <v>141</v>
      </c>
      <c r="V144" s="34" t="s">
        <v>392</v>
      </c>
    </row>
    <row r="145" spans="1:22" ht="25.5" x14ac:dyDescent="0.25">
      <c r="A145" s="10" t="s">
        <v>90</v>
      </c>
      <c r="B145" s="39" t="s">
        <v>321</v>
      </c>
      <c r="C145" s="24" t="s">
        <v>127</v>
      </c>
      <c r="D145" s="6" t="s">
        <v>141</v>
      </c>
      <c r="E145" s="6" t="s">
        <v>141</v>
      </c>
      <c r="F145" s="6" t="s">
        <v>141</v>
      </c>
      <c r="G145" s="6" t="s">
        <v>141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 t="s">
        <v>141</v>
      </c>
      <c r="S145" s="32" t="s">
        <v>141</v>
      </c>
      <c r="T145" s="32" t="s">
        <v>141</v>
      </c>
      <c r="U145" s="33" t="s">
        <v>141</v>
      </c>
      <c r="V145" s="34" t="s">
        <v>392</v>
      </c>
    </row>
    <row r="146" spans="1:22" ht="25.5" x14ac:dyDescent="0.25">
      <c r="A146" s="10" t="s">
        <v>90</v>
      </c>
      <c r="B146" s="39" t="s">
        <v>322</v>
      </c>
      <c r="C146" s="24" t="s">
        <v>92</v>
      </c>
      <c r="D146" s="6" t="s">
        <v>141</v>
      </c>
      <c r="E146" s="6" t="s">
        <v>141</v>
      </c>
      <c r="F146" s="6" t="s">
        <v>141</v>
      </c>
      <c r="G146" s="6" t="s">
        <v>141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 t="s">
        <v>141</v>
      </c>
      <c r="S146" s="32" t="s">
        <v>141</v>
      </c>
      <c r="T146" s="32" t="s">
        <v>141</v>
      </c>
      <c r="U146" s="33" t="s">
        <v>141</v>
      </c>
      <c r="V146" s="34" t="s">
        <v>393</v>
      </c>
    </row>
    <row r="147" spans="1:22" ht="25.5" x14ac:dyDescent="0.25">
      <c r="A147" s="10" t="s">
        <v>90</v>
      </c>
      <c r="B147" s="39" t="s">
        <v>323</v>
      </c>
      <c r="C147" s="24" t="s">
        <v>94</v>
      </c>
      <c r="D147" s="6" t="s">
        <v>141</v>
      </c>
      <c r="E147" s="6" t="s">
        <v>141</v>
      </c>
      <c r="F147" s="6" t="s">
        <v>141</v>
      </c>
      <c r="G147" s="6" t="s">
        <v>141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 t="s">
        <v>141</v>
      </c>
      <c r="S147" s="32" t="s">
        <v>141</v>
      </c>
      <c r="T147" s="32" t="s">
        <v>141</v>
      </c>
      <c r="U147" s="33" t="s">
        <v>141</v>
      </c>
      <c r="V147" s="34" t="s">
        <v>393</v>
      </c>
    </row>
    <row r="148" spans="1:22" ht="25.5" x14ac:dyDescent="0.25">
      <c r="A148" s="10" t="s">
        <v>90</v>
      </c>
      <c r="B148" s="39" t="s">
        <v>324</v>
      </c>
      <c r="C148" s="24" t="s">
        <v>93</v>
      </c>
      <c r="D148" s="6" t="s">
        <v>141</v>
      </c>
      <c r="E148" s="6" t="s">
        <v>141</v>
      </c>
      <c r="F148" s="6" t="s">
        <v>141</v>
      </c>
      <c r="G148" s="6" t="s">
        <v>141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 t="s">
        <v>141</v>
      </c>
      <c r="S148" s="32" t="s">
        <v>141</v>
      </c>
      <c r="T148" s="32" t="s">
        <v>141</v>
      </c>
      <c r="U148" s="33" t="s">
        <v>141</v>
      </c>
      <c r="V148" s="34" t="s">
        <v>393</v>
      </c>
    </row>
    <row r="149" spans="1:22" ht="25.5" x14ac:dyDescent="0.25">
      <c r="A149" s="10" t="s">
        <v>90</v>
      </c>
      <c r="B149" s="39" t="s">
        <v>325</v>
      </c>
      <c r="C149" s="24" t="s">
        <v>132</v>
      </c>
      <c r="D149" s="6" t="s">
        <v>141</v>
      </c>
      <c r="E149" s="6" t="s">
        <v>141</v>
      </c>
      <c r="F149" s="6" t="s">
        <v>141</v>
      </c>
      <c r="G149" s="6" t="s">
        <v>141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 t="s">
        <v>141</v>
      </c>
      <c r="S149" s="32" t="s">
        <v>141</v>
      </c>
      <c r="T149" s="32" t="s">
        <v>141</v>
      </c>
      <c r="U149" s="33" t="s">
        <v>141</v>
      </c>
      <c r="V149" s="34" t="s">
        <v>392</v>
      </c>
    </row>
    <row r="150" spans="1:22" ht="25.5" x14ac:dyDescent="0.25">
      <c r="A150" s="10" t="s">
        <v>90</v>
      </c>
      <c r="B150" s="39" t="s">
        <v>326</v>
      </c>
      <c r="C150" s="24" t="s">
        <v>131</v>
      </c>
      <c r="D150" s="6" t="s">
        <v>141</v>
      </c>
      <c r="E150" s="6" t="s">
        <v>141</v>
      </c>
      <c r="F150" s="6" t="s">
        <v>141</v>
      </c>
      <c r="G150" s="6" t="s">
        <v>141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 t="s">
        <v>141</v>
      </c>
      <c r="S150" s="32" t="s">
        <v>141</v>
      </c>
      <c r="T150" s="32" t="s">
        <v>141</v>
      </c>
      <c r="U150" s="33" t="s">
        <v>141</v>
      </c>
      <c r="V150" s="34" t="s">
        <v>392</v>
      </c>
    </row>
    <row r="151" spans="1:22" ht="25.5" x14ac:dyDescent="0.25">
      <c r="A151" s="10" t="s">
        <v>90</v>
      </c>
      <c r="B151" s="39" t="s">
        <v>327</v>
      </c>
      <c r="C151" s="24" t="s">
        <v>126</v>
      </c>
      <c r="D151" s="6" t="s">
        <v>141</v>
      </c>
      <c r="E151" s="6" t="s">
        <v>141</v>
      </c>
      <c r="F151" s="6" t="s">
        <v>141</v>
      </c>
      <c r="G151" s="6" t="s">
        <v>141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 t="s">
        <v>141</v>
      </c>
      <c r="S151" s="32" t="s">
        <v>141</v>
      </c>
      <c r="T151" s="32" t="s">
        <v>141</v>
      </c>
      <c r="U151" s="33" t="s">
        <v>141</v>
      </c>
      <c r="V151" s="34" t="s">
        <v>392</v>
      </c>
    </row>
    <row r="152" spans="1:22" s="37" customFormat="1" x14ac:dyDescent="0.25">
      <c r="A152" s="8" t="s">
        <v>95</v>
      </c>
      <c r="B152" s="9" t="s">
        <v>96</v>
      </c>
      <c r="C152" s="14" t="s">
        <v>49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12.2452775782572</v>
      </c>
      <c r="S152" s="5">
        <v>0</v>
      </c>
      <c r="T152" s="5">
        <v>0</v>
      </c>
      <c r="U152" s="31">
        <v>0</v>
      </c>
      <c r="V152" s="34" t="s">
        <v>141</v>
      </c>
    </row>
    <row r="153" spans="1:22" s="37" customFormat="1" x14ac:dyDescent="0.25">
      <c r="A153" s="8" t="s">
        <v>28</v>
      </c>
      <c r="B153" s="9" t="s">
        <v>97</v>
      </c>
      <c r="C153" s="14" t="s">
        <v>49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7.4168629999999999E-2</v>
      </c>
      <c r="J153" s="5">
        <v>0</v>
      </c>
      <c r="K153" s="5">
        <v>7.4168629999999999E-2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12.2452775782572</v>
      </c>
      <c r="S153" s="32" t="s">
        <v>141</v>
      </c>
      <c r="T153" s="32" t="s">
        <v>141</v>
      </c>
      <c r="U153" s="33" t="s">
        <v>141</v>
      </c>
      <c r="V153" s="34" t="s">
        <v>141</v>
      </c>
    </row>
    <row r="154" spans="1:22" x14ac:dyDescent="0.25">
      <c r="A154" s="8" t="s">
        <v>29</v>
      </c>
      <c r="B154" s="9" t="s">
        <v>98</v>
      </c>
      <c r="C154" s="14" t="s">
        <v>49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7.4168629999999999E-2</v>
      </c>
      <c r="J154" s="5">
        <v>0</v>
      </c>
      <c r="K154" s="5">
        <v>7.4168629999999999E-2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0.22425476434816</v>
      </c>
      <c r="S154" s="32" t="s">
        <v>141</v>
      </c>
      <c r="T154" s="32" t="s">
        <v>141</v>
      </c>
      <c r="U154" s="33" t="s">
        <v>141</v>
      </c>
      <c r="V154" s="44" t="s">
        <v>141</v>
      </c>
    </row>
    <row r="155" spans="1:22" ht="25.5" x14ac:dyDescent="0.25">
      <c r="A155" s="10" t="s">
        <v>29</v>
      </c>
      <c r="B155" s="38" t="s">
        <v>328</v>
      </c>
      <c r="C155" s="12" t="s">
        <v>329</v>
      </c>
      <c r="D155" s="6" t="s">
        <v>141</v>
      </c>
      <c r="E155" s="6" t="s">
        <v>141</v>
      </c>
      <c r="F155" s="6" t="s">
        <v>141</v>
      </c>
      <c r="G155" s="6" t="s">
        <v>141</v>
      </c>
      <c r="H155" s="6">
        <v>0</v>
      </c>
      <c r="I155" s="6">
        <v>7.4168629999999999E-2</v>
      </c>
      <c r="J155" s="6">
        <v>0</v>
      </c>
      <c r="K155" s="6">
        <v>7.4168629999999999E-2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 t="s">
        <v>141</v>
      </c>
      <c r="S155" s="32" t="s">
        <v>141</v>
      </c>
      <c r="T155" s="32" t="s">
        <v>141</v>
      </c>
      <c r="U155" s="33" t="s">
        <v>141</v>
      </c>
      <c r="V155" s="44" t="s">
        <v>387</v>
      </c>
    </row>
    <row r="156" spans="1:22" x14ac:dyDescent="0.25">
      <c r="A156" s="8" t="s">
        <v>30</v>
      </c>
      <c r="B156" s="9" t="s">
        <v>99</v>
      </c>
      <c r="C156" s="14" t="s">
        <v>49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0.16557461432731507</v>
      </c>
      <c r="S156" s="5">
        <v>0</v>
      </c>
      <c r="T156" s="5">
        <v>0</v>
      </c>
      <c r="U156" s="31">
        <v>0</v>
      </c>
      <c r="V156" s="44" t="s">
        <v>141</v>
      </c>
    </row>
    <row r="157" spans="1:22" x14ac:dyDescent="0.25">
      <c r="A157" s="8" t="s">
        <v>31</v>
      </c>
      <c r="B157" s="9" t="s">
        <v>100</v>
      </c>
      <c r="C157" s="14" t="s">
        <v>49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9.2551043902154934E-2</v>
      </c>
      <c r="S157" s="5">
        <v>0</v>
      </c>
      <c r="T157" s="5">
        <v>0</v>
      </c>
      <c r="U157" s="31">
        <v>0</v>
      </c>
      <c r="V157" s="44" t="s">
        <v>141</v>
      </c>
    </row>
    <row r="158" spans="1:22" x14ac:dyDescent="0.25">
      <c r="A158" s="8" t="s">
        <v>32</v>
      </c>
      <c r="B158" s="9" t="s">
        <v>101</v>
      </c>
      <c r="C158" s="14" t="s">
        <v>49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0.10265228731508445</v>
      </c>
      <c r="S158" s="5">
        <v>0</v>
      </c>
      <c r="T158" s="5">
        <v>0</v>
      </c>
      <c r="U158" s="31">
        <v>0</v>
      </c>
      <c r="V158" s="44" t="s">
        <v>141</v>
      </c>
    </row>
    <row r="159" spans="1:22" ht="25.5" x14ac:dyDescent="0.25">
      <c r="A159" s="8" t="s">
        <v>33</v>
      </c>
      <c r="B159" s="9" t="s">
        <v>102</v>
      </c>
      <c r="C159" s="14" t="s">
        <v>49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0.19059242491263828</v>
      </c>
      <c r="S159" s="5">
        <v>0</v>
      </c>
      <c r="T159" s="5">
        <v>0</v>
      </c>
      <c r="U159" s="31">
        <v>0</v>
      </c>
      <c r="V159" s="44" t="s">
        <v>141</v>
      </c>
    </row>
    <row r="160" spans="1:22" ht="25.5" x14ac:dyDescent="0.25">
      <c r="A160" s="8" t="s">
        <v>34</v>
      </c>
      <c r="B160" s="9" t="s">
        <v>103</v>
      </c>
      <c r="C160" s="14" t="s">
        <v>49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0.28944461886721018</v>
      </c>
      <c r="S160" s="5">
        <v>0</v>
      </c>
      <c r="T160" s="5">
        <v>0</v>
      </c>
      <c r="U160" s="31">
        <v>0</v>
      </c>
      <c r="V160" s="44" t="s">
        <v>141</v>
      </c>
    </row>
    <row r="161" spans="1:22" ht="25.5" x14ac:dyDescent="0.25">
      <c r="A161" s="8" t="s">
        <v>35</v>
      </c>
      <c r="B161" s="9" t="s">
        <v>104</v>
      </c>
      <c r="C161" s="14" t="s">
        <v>49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2.5064783446976002E-2</v>
      </c>
      <c r="S161" s="5">
        <v>0</v>
      </c>
      <c r="T161" s="5">
        <v>0</v>
      </c>
      <c r="U161" s="31">
        <v>0</v>
      </c>
      <c r="V161" s="44" t="s">
        <v>141</v>
      </c>
    </row>
    <row r="162" spans="1:22" ht="25.5" x14ac:dyDescent="0.25">
      <c r="A162" s="8" t="s">
        <v>105</v>
      </c>
      <c r="B162" s="9" t="s">
        <v>106</v>
      </c>
      <c r="C162" s="14" t="s">
        <v>49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0.16363877805765872</v>
      </c>
      <c r="S162" s="5">
        <v>0</v>
      </c>
      <c r="T162" s="5">
        <v>0</v>
      </c>
      <c r="U162" s="31">
        <v>0</v>
      </c>
      <c r="V162" s="44" t="s">
        <v>141</v>
      </c>
    </row>
    <row r="163" spans="1:22" ht="25.5" x14ac:dyDescent="0.25">
      <c r="A163" s="8" t="s">
        <v>107</v>
      </c>
      <c r="B163" s="9" t="s">
        <v>108</v>
      </c>
      <c r="C163" s="14" t="s">
        <v>49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0.1342490821316249</v>
      </c>
      <c r="S163" s="5">
        <v>0</v>
      </c>
      <c r="T163" s="5">
        <v>0</v>
      </c>
      <c r="U163" s="31">
        <v>0</v>
      </c>
      <c r="V163" s="44" t="s">
        <v>141</v>
      </c>
    </row>
    <row r="164" spans="1:22" x14ac:dyDescent="0.25">
      <c r="A164" s="8" t="s">
        <v>109</v>
      </c>
      <c r="B164" s="9" t="s">
        <v>110</v>
      </c>
      <c r="C164" s="14" t="s">
        <v>49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0.12266802988351776</v>
      </c>
      <c r="S164" s="5">
        <v>0</v>
      </c>
      <c r="T164" s="5">
        <v>0</v>
      </c>
      <c r="U164" s="31">
        <v>0</v>
      </c>
      <c r="V164" s="44" t="s">
        <v>141</v>
      </c>
    </row>
    <row r="165" spans="1:22" ht="25.5" x14ac:dyDescent="0.25">
      <c r="A165" s="8" t="s">
        <v>111</v>
      </c>
      <c r="B165" s="9" t="s">
        <v>112</v>
      </c>
      <c r="C165" s="14" t="s">
        <v>49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0.46124444088526495</v>
      </c>
      <c r="S165" s="5">
        <v>0</v>
      </c>
      <c r="T165" s="5">
        <v>0</v>
      </c>
      <c r="U165" s="31">
        <v>0</v>
      </c>
      <c r="V165" s="44" t="s">
        <v>141</v>
      </c>
    </row>
    <row r="166" spans="1:22" ht="31.5" customHeight="1" x14ac:dyDescent="0.25">
      <c r="A166" s="8" t="s">
        <v>36</v>
      </c>
      <c r="B166" s="9" t="s">
        <v>113</v>
      </c>
      <c r="C166" s="14" t="s">
        <v>49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0.11589789167152009</v>
      </c>
      <c r="S166" s="5">
        <v>0</v>
      </c>
      <c r="T166" s="5">
        <v>0</v>
      </c>
      <c r="U166" s="31">
        <v>0</v>
      </c>
      <c r="V166" s="44" t="s">
        <v>141</v>
      </c>
    </row>
    <row r="167" spans="1:22" ht="25.5" x14ac:dyDescent="0.25">
      <c r="A167" s="8" t="s">
        <v>114</v>
      </c>
      <c r="B167" s="9" t="s">
        <v>115</v>
      </c>
      <c r="C167" s="14" t="s">
        <v>49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0.38130789379621127</v>
      </c>
      <c r="S167" s="5">
        <v>0</v>
      </c>
      <c r="T167" s="5">
        <v>0</v>
      </c>
      <c r="U167" s="31">
        <v>0</v>
      </c>
      <c r="V167" s="44" t="s">
        <v>141</v>
      </c>
    </row>
    <row r="168" spans="1:22" ht="25.5" x14ac:dyDescent="0.25">
      <c r="A168" s="8" t="s">
        <v>116</v>
      </c>
      <c r="B168" s="9" t="s">
        <v>117</v>
      </c>
      <c r="C168" s="14" t="s">
        <v>49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0.20402204376153599</v>
      </c>
      <c r="S168" s="5">
        <v>0</v>
      </c>
      <c r="T168" s="5">
        <v>0</v>
      </c>
      <c r="U168" s="31">
        <v>0</v>
      </c>
      <c r="V168" s="44" t="s">
        <v>141</v>
      </c>
    </row>
    <row r="169" spans="1:22" x14ac:dyDescent="0.25">
      <c r="A169" s="8" t="s">
        <v>37</v>
      </c>
      <c r="B169" s="9" t="s">
        <v>118</v>
      </c>
      <c r="C169" s="14" t="s">
        <v>49</v>
      </c>
      <c r="D169" s="5">
        <v>3.0196139124999619</v>
      </c>
      <c r="E169" s="5">
        <v>0</v>
      </c>
      <c r="F169" s="5">
        <v>3.0196139124999619</v>
      </c>
      <c r="G169" s="5">
        <v>51.847766354738354</v>
      </c>
      <c r="H169" s="5">
        <v>51.847766354738354</v>
      </c>
      <c r="I169" s="5">
        <v>5.8408700000000008E-2</v>
      </c>
      <c r="J169" s="5">
        <v>0.98443908868458885</v>
      </c>
      <c r="K169" s="5">
        <v>5.8408700000000008E-2</v>
      </c>
      <c r="L169" s="5">
        <v>16.419999088684591</v>
      </c>
      <c r="M169" s="5">
        <v>0</v>
      </c>
      <c r="N169" s="5">
        <v>7.6547390886845879</v>
      </c>
      <c r="O169" s="5">
        <v>0</v>
      </c>
      <c r="P169" s="5">
        <v>26.788589088684592</v>
      </c>
      <c r="Q169" s="5">
        <v>0</v>
      </c>
      <c r="R169" s="5">
        <v>0.13960858182877112</v>
      </c>
      <c r="S169" s="5">
        <v>51.789357654738353</v>
      </c>
      <c r="T169" s="5">
        <v>-0.92603038868458887</v>
      </c>
      <c r="U169" s="31">
        <v>-94.066804064226474</v>
      </c>
      <c r="V169" s="44" t="s">
        <v>141</v>
      </c>
    </row>
    <row r="170" spans="1:22" ht="25.5" x14ac:dyDescent="0.25">
      <c r="A170" s="10" t="s">
        <v>37</v>
      </c>
      <c r="B170" s="11" t="s">
        <v>330</v>
      </c>
      <c r="C170" s="13" t="s">
        <v>331</v>
      </c>
      <c r="D170" s="6">
        <v>0.22831827199999999</v>
      </c>
      <c r="E170" s="6">
        <v>0</v>
      </c>
      <c r="F170" s="6">
        <v>0.22831827199999999</v>
      </c>
      <c r="G170" s="6">
        <v>3.9202999999999997</v>
      </c>
      <c r="H170" s="6">
        <v>3.9202999999999997</v>
      </c>
      <c r="I170" s="6">
        <v>0</v>
      </c>
      <c r="J170" s="6">
        <v>0</v>
      </c>
      <c r="K170" s="6">
        <v>0</v>
      </c>
      <c r="L170" s="6">
        <v>3.9202999999999997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0.34554860722636799</v>
      </c>
      <c r="S170" s="5">
        <v>3.9202999999999997</v>
      </c>
      <c r="T170" s="5">
        <v>0</v>
      </c>
      <c r="U170" s="31">
        <v>0</v>
      </c>
      <c r="V170" s="44" t="s">
        <v>389</v>
      </c>
    </row>
    <row r="171" spans="1:22" ht="25.5" x14ac:dyDescent="0.25">
      <c r="A171" s="10" t="s">
        <v>37</v>
      </c>
      <c r="B171" s="11" t="s">
        <v>332</v>
      </c>
      <c r="C171" s="13" t="s">
        <v>333</v>
      </c>
      <c r="D171" s="6">
        <v>0.29475380480000002</v>
      </c>
      <c r="E171" s="6">
        <v>0</v>
      </c>
      <c r="F171" s="6">
        <v>0.29475380480000002</v>
      </c>
      <c r="G171" s="6">
        <v>5.0610200000000001</v>
      </c>
      <c r="H171" s="6">
        <v>5.0610200000000001</v>
      </c>
      <c r="I171" s="6">
        <v>0</v>
      </c>
      <c r="J171" s="6">
        <v>0</v>
      </c>
      <c r="K171" s="6">
        <v>0</v>
      </c>
      <c r="L171" s="6">
        <v>5.0610200000000001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4.7734160661823996E-2</v>
      </c>
      <c r="S171" s="5">
        <v>5.0610200000000001</v>
      </c>
      <c r="T171" s="5">
        <v>0</v>
      </c>
      <c r="U171" s="31">
        <v>0</v>
      </c>
      <c r="V171" s="34" t="s">
        <v>389</v>
      </c>
    </row>
    <row r="172" spans="1:22" ht="25.5" x14ac:dyDescent="0.25">
      <c r="A172" s="10" t="s">
        <v>37</v>
      </c>
      <c r="B172" s="11" t="s">
        <v>334</v>
      </c>
      <c r="C172" s="13" t="s">
        <v>335</v>
      </c>
      <c r="D172" s="6">
        <v>0.27102682880000001</v>
      </c>
      <c r="E172" s="6">
        <v>0</v>
      </c>
      <c r="F172" s="6">
        <v>0.27102682880000001</v>
      </c>
      <c r="G172" s="6">
        <v>4.6536200000000001</v>
      </c>
      <c r="H172" s="6">
        <v>4.6536200000000001</v>
      </c>
      <c r="I172" s="6">
        <v>0</v>
      </c>
      <c r="J172" s="6">
        <v>0</v>
      </c>
      <c r="K172" s="6">
        <v>0</v>
      </c>
      <c r="L172" s="6">
        <v>4.6536200000000001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0.16587292710153367</v>
      </c>
      <c r="S172" s="5">
        <v>4.6536200000000001</v>
      </c>
      <c r="T172" s="5">
        <v>0</v>
      </c>
      <c r="U172" s="31">
        <v>0</v>
      </c>
      <c r="V172" s="44" t="s">
        <v>389</v>
      </c>
    </row>
    <row r="173" spans="1:22" ht="25.5" x14ac:dyDescent="0.25">
      <c r="A173" s="10" t="s">
        <v>37</v>
      </c>
      <c r="B173" s="11" t="s">
        <v>336</v>
      </c>
      <c r="C173" s="13" t="s">
        <v>337</v>
      </c>
      <c r="D173" s="6">
        <v>9.3075673599999992E-2</v>
      </c>
      <c r="E173" s="6">
        <v>0</v>
      </c>
      <c r="F173" s="6">
        <v>9.3075673599999992E-2</v>
      </c>
      <c r="G173" s="6">
        <v>1.5981399999999999</v>
      </c>
      <c r="H173" s="6">
        <v>1.5981399999999999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1.5981399999999999</v>
      </c>
      <c r="O173" s="6">
        <v>0</v>
      </c>
      <c r="P173" s="6">
        <v>0</v>
      </c>
      <c r="Q173" s="6">
        <v>0</v>
      </c>
      <c r="R173" s="6">
        <v>0.25437343040186372</v>
      </c>
      <c r="S173" s="5">
        <v>1.5981399999999999</v>
      </c>
      <c r="T173" s="5">
        <v>0</v>
      </c>
      <c r="U173" s="31">
        <v>0</v>
      </c>
      <c r="V173" s="44" t="s">
        <v>389</v>
      </c>
    </row>
    <row r="174" spans="1:22" ht="25.5" x14ac:dyDescent="0.25">
      <c r="A174" s="10" t="s">
        <v>37</v>
      </c>
      <c r="B174" s="11" t="s">
        <v>338</v>
      </c>
      <c r="C174" s="13" t="s">
        <v>339</v>
      </c>
      <c r="D174" s="6">
        <v>0.1038267776</v>
      </c>
      <c r="E174" s="6">
        <v>0</v>
      </c>
      <c r="F174" s="6">
        <v>0.1038267776</v>
      </c>
      <c r="G174" s="6">
        <v>1.7827400000000002</v>
      </c>
      <c r="H174" s="6">
        <v>1.7827400000000002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1.7827400000000002</v>
      </c>
      <c r="O174" s="6">
        <v>0</v>
      </c>
      <c r="P174" s="6">
        <v>0</v>
      </c>
      <c r="Q174" s="6">
        <v>0</v>
      </c>
      <c r="R174" s="6">
        <v>0.56870063169919993</v>
      </c>
      <c r="S174" s="5">
        <v>1.7827400000000002</v>
      </c>
      <c r="T174" s="5">
        <v>0</v>
      </c>
      <c r="U174" s="31">
        <v>0</v>
      </c>
      <c r="V174" s="44" t="s">
        <v>389</v>
      </c>
    </row>
    <row r="175" spans="1:22" ht="25.5" x14ac:dyDescent="0.25">
      <c r="A175" s="10" t="s">
        <v>37</v>
      </c>
      <c r="B175" s="11" t="s">
        <v>340</v>
      </c>
      <c r="C175" s="13" t="s">
        <v>341</v>
      </c>
      <c r="D175" s="6">
        <v>8.670771200000002E-2</v>
      </c>
      <c r="E175" s="6">
        <v>0</v>
      </c>
      <c r="F175" s="6">
        <v>8.670771200000002E-2</v>
      </c>
      <c r="G175" s="6">
        <v>1.4888000000000001</v>
      </c>
      <c r="H175" s="6">
        <v>1.4888000000000001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1.4888000000000001</v>
      </c>
      <c r="O175" s="6">
        <v>0</v>
      </c>
      <c r="P175" s="6">
        <v>0</v>
      </c>
      <c r="Q175" s="6">
        <v>0</v>
      </c>
      <c r="R175" s="6">
        <v>1.4888000000000001</v>
      </c>
      <c r="S175" s="5">
        <v>1.4888000000000001</v>
      </c>
      <c r="T175" s="5">
        <v>0</v>
      </c>
      <c r="U175" s="31">
        <v>0</v>
      </c>
      <c r="V175" s="34" t="s">
        <v>389</v>
      </c>
    </row>
    <row r="176" spans="1:22" ht="25.5" x14ac:dyDescent="0.25">
      <c r="A176" s="10" t="s">
        <v>37</v>
      </c>
      <c r="B176" s="11" t="s">
        <v>342</v>
      </c>
      <c r="C176" s="13" t="s">
        <v>343</v>
      </c>
      <c r="D176" s="6">
        <v>0.213510752</v>
      </c>
      <c r="E176" s="6">
        <v>0</v>
      </c>
      <c r="F176" s="6">
        <v>0.213510752</v>
      </c>
      <c r="G176" s="6">
        <v>3.6660500000000003</v>
      </c>
      <c r="H176" s="6">
        <v>3.6660500000000003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3.6660500000000003</v>
      </c>
      <c r="Q176" s="6">
        <v>0</v>
      </c>
      <c r="R176" s="6">
        <v>3.6660500000000003</v>
      </c>
      <c r="S176" s="5">
        <v>3.6660500000000003</v>
      </c>
      <c r="T176" s="5">
        <v>0</v>
      </c>
      <c r="U176" s="31">
        <v>0</v>
      </c>
      <c r="V176" s="34" t="s">
        <v>389</v>
      </c>
    </row>
    <row r="177" spans="1:22" ht="25.5" x14ac:dyDescent="0.25">
      <c r="A177" s="10" t="s">
        <v>37</v>
      </c>
      <c r="B177" s="11" t="s">
        <v>344</v>
      </c>
      <c r="C177" s="13" t="s">
        <v>345</v>
      </c>
      <c r="D177" s="6">
        <v>0.1038267776</v>
      </c>
      <c r="E177" s="6">
        <v>0</v>
      </c>
      <c r="F177" s="6">
        <v>0.1038267776</v>
      </c>
      <c r="G177" s="6">
        <v>1.7827400000000002</v>
      </c>
      <c r="H177" s="6">
        <v>1.7827400000000002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1.7827400000000002</v>
      </c>
      <c r="Q177" s="6">
        <v>0</v>
      </c>
      <c r="R177" s="6">
        <v>1.7827400000000002</v>
      </c>
      <c r="S177" s="5">
        <v>1.7827400000000002</v>
      </c>
      <c r="T177" s="5">
        <v>0</v>
      </c>
      <c r="U177" s="31">
        <v>0</v>
      </c>
      <c r="V177" s="34" t="s">
        <v>389</v>
      </c>
    </row>
    <row r="178" spans="1:22" ht="25.5" x14ac:dyDescent="0.25">
      <c r="A178" s="10" t="s">
        <v>37</v>
      </c>
      <c r="B178" s="11" t="s">
        <v>346</v>
      </c>
      <c r="C178" s="13" t="s">
        <v>347</v>
      </c>
      <c r="D178" s="6">
        <v>0.23116912000000001</v>
      </c>
      <c r="E178" s="6">
        <v>0</v>
      </c>
      <c r="F178" s="6">
        <v>0.23116912000000001</v>
      </c>
      <c r="G178" s="6">
        <v>3.9692499999999997</v>
      </c>
      <c r="H178" s="6">
        <v>3.9692499999999997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3.9692499999999997</v>
      </c>
      <c r="Q178" s="6">
        <v>0</v>
      </c>
      <c r="R178" s="6">
        <v>0.57442112879884222</v>
      </c>
      <c r="S178" s="5">
        <v>3.9692499999999997</v>
      </c>
      <c r="T178" s="5">
        <v>0</v>
      </c>
      <c r="U178" s="31">
        <v>0</v>
      </c>
      <c r="V178" s="34" t="s">
        <v>389</v>
      </c>
    </row>
    <row r="179" spans="1:22" ht="25.5" x14ac:dyDescent="0.25">
      <c r="A179" s="10" t="s">
        <v>37</v>
      </c>
      <c r="B179" s="11" t="s">
        <v>348</v>
      </c>
      <c r="C179" s="13" t="s">
        <v>349</v>
      </c>
      <c r="D179" s="6">
        <v>0.17530298240000003</v>
      </c>
      <c r="E179" s="6">
        <v>0</v>
      </c>
      <c r="F179" s="6">
        <v>0.17530298240000003</v>
      </c>
      <c r="G179" s="6">
        <v>3.0100100000000003</v>
      </c>
      <c r="H179" s="6">
        <v>3.0100100000000003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3.0100100000000003</v>
      </c>
      <c r="Q179" s="6">
        <v>0</v>
      </c>
      <c r="R179" s="6">
        <v>0.43560202604920406</v>
      </c>
      <c r="S179" s="5">
        <v>3.0100100000000003</v>
      </c>
      <c r="T179" s="5">
        <v>0</v>
      </c>
      <c r="U179" s="31">
        <v>0</v>
      </c>
      <c r="V179" s="34" t="s">
        <v>389</v>
      </c>
    </row>
    <row r="180" spans="1:22" s="37" customFormat="1" ht="39" customHeight="1" x14ac:dyDescent="0.25">
      <c r="A180" s="10" t="s">
        <v>37</v>
      </c>
      <c r="B180" s="11" t="s">
        <v>350</v>
      </c>
      <c r="C180" s="13" t="s">
        <v>351</v>
      </c>
      <c r="D180" s="6">
        <v>0.10486810880000001</v>
      </c>
      <c r="E180" s="6">
        <v>0</v>
      </c>
      <c r="F180" s="6">
        <v>0.10486810880000001</v>
      </c>
      <c r="G180" s="6">
        <v>1.8006200000000003</v>
      </c>
      <c r="H180" s="6">
        <v>1.8006200000000003</v>
      </c>
      <c r="I180" s="6">
        <v>0</v>
      </c>
      <c r="J180" s="6">
        <v>0</v>
      </c>
      <c r="K180" s="6">
        <v>0</v>
      </c>
      <c r="L180" s="6">
        <v>1.8006200000000003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5">
        <v>1.8006200000000003</v>
      </c>
      <c r="T180" s="5">
        <v>0</v>
      </c>
      <c r="U180" s="31">
        <v>0</v>
      </c>
      <c r="V180" s="34" t="s">
        <v>389</v>
      </c>
    </row>
    <row r="181" spans="1:22" s="37" customFormat="1" ht="25.5" x14ac:dyDescent="0.25">
      <c r="A181" s="10" t="s">
        <v>37</v>
      </c>
      <c r="B181" s="11" t="s">
        <v>352</v>
      </c>
      <c r="C181" s="13" t="s">
        <v>353</v>
      </c>
      <c r="D181" s="6">
        <v>0.10486810880000001</v>
      </c>
      <c r="E181" s="6">
        <v>0</v>
      </c>
      <c r="F181" s="6">
        <v>0.10486810880000001</v>
      </c>
      <c r="G181" s="6">
        <v>1.8006200000000003</v>
      </c>
      <c r="H181" s="6">
        <v>1.8006200000000003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1.8006200000000003</v>
      </c>
      <c r="O181" s="6">
        <v>0</v>
      </c>
      <c r="P181" s="6">
        <v>0</v>
      </c>
      <c r="Q181" s="6">
        <v>0</v>
      </c>
      <c r="R181" s="6">
        <v>0</v>
      </c>
      <c r="S181" s="5">
        <v>1.8006200000000003</v>
      </c>
      <c r="T181" s="5">
        <v>0</v>
      </c>
      <c r="U181" s="31">
        <v>0</v>
      </c>
      <c r="V181" s="34" t="s">
        <v>389</v>
      </c>
    </row>
    <row r="182" spans="1:22" s="37" customFormat="1" ht="25.5" x14ac:dyDescent="0.25">
      <c r="A182" s="16" t="s">
        <v>37</v>
      </c>
      <c r="B182" s="11" t="s">
        <v>354</v>
      </c>
      <c r="C182" s="13" t="s">
        <v>355</v>
      </c>
      <c r="D182" s="6">
        <v>0.77902406400000002</v>
      </c>
      <c r="E182" s="6">
        <v>0</v>
      </c>
      <c r="F182" s="6">
        <v>0.77902406400000002</v>
      </c>
      <c r="G182" s="6">
        <v>13.376100000000001</v>
      </c>
      <c r="H182" s="6">
        <v>13.376100000000001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13.376100000000001</v>
      </c>
      <c r="Q182" s="6">
        <v>0</v>
      </c>
      <c r="R182" s="6">
        <v>0</v>
      </c>
      <c r="S182" s="5">
        <v>13.376100000000001</v>
      </c>
      <c r="T182" s="5">
        <v>0</v>
      </c>
      <c r="U182" s="31">
        <v>0</v>
      </c>
      <c r="V182" s="34" t="s">
        <v>389</v>
      </c>
    </row>
    <row r="183" spans="1:22" s="37" customFormat="1" ht="25.5" x14ac:dyDescent="0.25">
      <c r="A183" s="16" t="s">
        <v>37</v>
      </c>
      <c r="B183" s="11" t="s">
        <v>137</v>
      </c>
      <c r="C183" s="13" t="s">
        <v>190</v>
      </c>
      <c r="D183" s="6">
        <v>0.22933493009996184</v>
      </c>
      <c r="E183" s="6">
        <v>0</v>
      </c>
      <c r="F183" s="6">
        <v>0.22933493009996184</v>
      </c>
      <c r="G183" s="6">
        <v>3.9377563547383554</v>
      </c>
      <c r="H183" s="6">
        <v>3.9377563547383554</v>
      </c>
      <c r="I183" s="6">
        <v>0</v>
      </c>
      <c r="J183" s="6">
        <v>0.98443908868458885</v>
      </c>
      <c r="K183" s="6">
        <v>0</v>
      </c>
      <c r="L183" s="6">
        <v>0.98443908868458885</v>
      </c>
      <c r="M183" s="6">
        <v>0</v>
      </c>
      <c r="N183" s="6">
        <v>0.98443908868458885</v>
      </c>
      <c r="O183" s="6">
        <v>0</v>
      </c>
      <c r="P183" s="6">
        <v>0.98443908868458885</v>
      </c>
      <c r="Q183" s="6">
        <v>0</v>
      </c>
      <c r="R183" s="6">
        <v>0</v>
      </c>
      <c r="S183" s="5">
        <v>3.9377563547383554</v>
      </c>
      <c r="T183" s="5">
        <v>-0.98443908868458885</v>
      </c>
      <c r="U183" s="31">
        <v>-100</v>
      </c>
      <c r="V183" s="34" t="s">
        <v>389</v>
      </c>
    </row>
    <row r="184" spans="1:22" s="37" customFormat="1" ht="38.25" x14ac:dyDescent="0.25">
      <c r="A184" s="10" t="s">
        <v>37</v>
      </c>
      <c r="B184" s="40" t="s">
        <v>356</v>
      </c>
      <c r="C184" s="23" t="s">
        <v>357</v>
      </c>
      <c r="D184" s="6" t="s">
        <v>141</v>
      </c>
      <c r="E184" s="6" t="s">
        <v>141</v>
      </c>
      <c r="F184" s="6" t="s">
        <v>141</v>
      </c>
      <c r="G184" s="6" t="s">
        <v>141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 t="s">
        <v>141</v>
      </c>
      <c r="S184" s="32" t="s">
        <v>141</v>
      </c>
      <c r="T184" s="32" t="s">
        <v>141</v>
      </c>
      <c r="U184" s="33" t="s">
        <v>141</v>
      </c>
      <c r="V184" s="34" t="s">
        <v>387</v>
      </c>
    </row>
    <row r="185" spans="1:22" s="37" customFormat="1" ht="38.25" x14ac:dyDescent="0.25">
      <c r="A185" s="10" t="s">
        <v>37</v>
      </c>
      <c r="B185" s="40" t="s">
        <v>358</v>
      </c>
      <c r="C185" s="23" t="s">
        <v>359</v>
      </c>
      <c r="D185" s="6" t="s">
        <v>141</v>
      </c>
      <c r="E185" s="6" t="s">
        <v>141</v>
      </c>
      <c r="F185" s="6" t="s">
        <v>141</v>
      </c>
      <c r="G185" s="6" t="s">
        <v>141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 t="s">
        <v>141</v>
      </c>
      <c r="S185" s="32" t="s">
        <v>141</v>
      </c>
      <c r="T185" s="32" t="s">
        <v>141</v>
      </c>
      <c r="U185" s="33" t="s">
        <v>141</v>
      </c>
      <c r="V185" s="34" t="s">
        <v>387</v>
      </c>
    </row>
    <row r="186" spans="1:22" s="37" customFormat="1" ht="38.25" x14ac:dyDescent="0.25">
      <c r="A186" s="10" t="s">
        <v>37</v>
      </c>
      <c r="B186" s="40" t="s">
        <v>360</v>
      </c>
      <c r="C186" s="23" t="s">
        <v>361</v>
      </c>
      <c r="D186" s="6" t="s">
        <v>141</v>
      </c>
      <c r="E186" s="6" t="s">
        <v>141</v>
      </c>
      <c r="F186" s="6" t="s">
        <v>141</v>
      </c>
      <c r="G186" s="6" t="s">
        <v>141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 t="s">
        <v>141</v>
      </c>
      <c r="S186" s="32" t="s">
        <v>141</v>
      </c>
      <c r="T186" s="32" t="s">
        <v>141</v>
      </c>
      <c r="U186" s="33" t="s">
        <v>141</v>
      </c>
      <c r="V186" s="34" t="s">
        <v>387</v>
      </c>
    </row>
    <row r="187" spans="1:22" s="37" customFormat="1" ht="38.25" x14ac:dyDescent="0.25">
      <c r="A187" s="10" t="s">
        <v>37</v>
      </c>
      <c r="B187" s="40" t="s">
        <v>362</v>
      </c>
      <c r="C187" s="23" t="s">
        <v>363</v>
      </c>
      <c r="D187" s="6" t="s">
        <v>141</v>
      </c>
      <c r="E187" s="6" t="s">
        <v>141</v>
      </c>
      <c r="F187" s="6" t="s">
        <v>141</v>
      </c>
      <c r="G187" s="6" t="s">
        <v>141</v>
      </c>
      <c r="H187" s="6">
        <v>0</v>
      </c>
      <c r="I187" s="6">
        <v>1.8637040000000001E-2</v>
      </c>
      <c r="J187" s="6">
        <v>0</v>
      </c>
      <c r="K187" s="6">
        <v>1.8637040000000001E-2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 t="s">
        <v>141</v>
      </c>
      <c r="S187" s="32" t="s">
        <v>141</v>
      </c>
      <c r="T187" s="32" t="s">
        <v>141</v>
      </c>
      <c r="U187" s="33" t="s">
        <v>141</v>
      </c>
      <c r="V187" s="34" t="s">
        <v>387</v>
      </c>
    </row>
    <row r="188" spans="1:22" s="37" customFormat="1" ht="25.5" x14ac:dyDescent="0.25">
      <c r="A188" s="10" t="s">
        <v>37</v>
      </c>
      <c r="B188" s="41" t="s">
        <v>134</v>
      </c>
      <c r="C188" s="24" t="s">
        <v>135</v>
      </c>
      <c r="D188" s="6" t="s">
        <v>141</v>
      </c>
      <c r="E188" s="6" t="s">
        <v>141</v>
      </c>
      <c r="F188" s="6" t="s">
        <v>141</v>
      </c>
      <c r="G188" s="6" t="s">
        <v>141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 t="s">
        <v>141</v>
      </c>
      <c r="S188" s="32" t="s">
        <v>141</v>
      </c>
      <c r="T188" s="32" t="s">
        <v>141</v>
      </c>
      <c r="U188" s="33" t="s">
        <v>141</v>
      </c>
      <c r="V188" s="34" t="s">
        <v>392</v>
      </c>
    </row>
    <row r="189" spans="1:22" s="37" customFormat="1" ht="25.5" x14ac:dyDescent="0.25">
      <c r="A189" s="10" t="s">
        <v>37</v>
      </c>
      <c r="B189" s="41" t="s">
        <v>364</v>
      </c>
      <c r="C189" s="24" t="s">
        <v>125</v>
      </c>
      <c r="D189" s="6" t="s">
        <v>141</v>
      </c>
      <c r="E189" s="6" t="s">
        <v>141</v>
      </c>
      <c r="F189" s="6" t="s">
        <v>141</v>
      </c>
      <c r="G189" s="6" t="s">
        <v>141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 t="s">
        <v>141</v>
      </c>
      <c r="S189" s="32" t="s">
        <v>141</v>
      </c>
      <c r="T189" s="32" t="s">
        <v>141</v>
      </c>
      <c r="U189" s="33" t="s">
        <v>141</v>
      </c>
      <c r="V189" s="34" t="s">
        <v>392</v>
      </c>
    </row>
    <row r="190" spans="1:22" s="37" customFormat="1" ht="26.25" x14ac:dyDescent="0.25">
      <c r="A190" s="10" t="s">
        <v>37</v>
      </c>
      <c r="B190" s="46" t="s">
        <v>365</v>
      </c>
      <c r="C190" s="23" t="s">
        <v>136</v>
      </c>
      <c r="D190" s="6" t="s">
        <v>141</v>
      </c>
      <c r="E190" s="6" t="s">
        <v>141</v>
      </c>
      <c r="F190" s="6" t="s">
        <v>141</v>
      </c>
      <c r="G190" s="6" t="s">
        <v>141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v>0</v>
      </c>
      <c r="Q190" s="6">
        <v>0</v>
      </c>
      <c r="R190" s="6" t="s">
        <v>141</v>
      </c>
      <c r="S190" s="32" t="s">
        <v>141</v>
      </c>
      <c r="T190" s="32" t="s">
        <v>141</v>
      </c>
      <c r="U190" s="33" t="s">
        <v>141</v>
      </c>
      <c r="V190" s="34" t="s">
        <v>392</v>
      </c>
    </row>
    <row r="191" spans="1:22" s="37" customFormat="1" ht="51" x14ac:dyDescent="0.25">
      <c r="A191" s="10" t="s">
        <v>37</v>
      </c>
      <c r="B191" s="40" t="s">
        <v>366</v>
      </c>
      <c r="C191" s="12" t="s">
        <v>367</v>
      </c>
      <c r="D191" s="6" t="s">
        <v>141</v>
      </c>
      <c r="E191" s="6" t="s">
        <v>141</v>
      </c>
      <c r="F191" s="6" t="s">
        <v>141</v>
      </c>
      <c r="G191" s="6" t="s">
        <v>141</v>
      </c>
      <c r="H191" s="6">
        <v>0</v>
      </c>
      <c r="I191" s="6">
        <v>2.068745E-2</v>
      </c>
      <c r="J191" s="6">
        <v>0</v>
      </c>
      <c r="K191" s="6">
        <v>2.068745E-2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 t="s">
        <v>141</v>
      </c>
      <c r="S191" s="32" t="s">
        <v>141</v>
      </c>
      <c r="T191" s="32" t="s">
        <v>141</v>
      </c>
      <c r="U191" s="33" t="s">
        <v>141</v>
      </c>
      <c r="V191" s="34" t="s">
        <v>394</v>
      </c>
    </row>
    <row r="192" spans="1:22" s="37" customFormat="1" ht="38.25" x14ac:dyDescent="0.25">
      <c r="A192" s="25" t="s">
        <v>37</v>
      </c>
      <c r="B192" s="40" t="s">
        <v>368</v>
      </c>
      <c r="C192" s="12" t="s">
        <v>369</v>
      </c>
      <c r="D192" s="6" t="s">
        <v>141</v>
      </c>
      <c r="E192" s="6" t="s">
        <v>141</v>
      </c>
      <c r="F192" s="6" t="s">
        <v>141</v>
      </c>
      <c r="G192" s="6" t="s">
        <v>141</v>
      </c>
      <c r="H192" s="6">
        <v>0</v>
      </c>
      <c r="I192" s="6">
        <v>1.9084210000000001E-2</v>
      </c>
      <c r="J192" s="6">
        <v>0</v>
      </c>
      <c r="K192" s="6">
        <v>1.9084210000000001E-2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 t="s">
        <v>141</v>
      </c>
      <c r="S192" s="32" t="s">
        <v>141</v>
      </c>
      <c r="T192" s="32" t="s">
        <v>141</v>
      </c>
      <c r="U192" s="33" t="s">
        <v>141</v>
      </c>
      <c r="V192" s="34" t="s">
        <v>394</v>
      </c>
    </row>
    <row r="193" spans="1:22" ht="25.5" x14ac:dyDescent="0.25">
      <c r="A193" s="8" t="s">
        <v>38</v>
      </c>
      <c r="B193" s="9" t="s">
        <v>119</v>
      </c>
      <c r="C193" s="14" t="s">
        <v>49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6.0453120000000006E-2</v>
      </c>
      <c r="S193" s="5">
        <v>0</v>
      </c>
      <c r="T193" s="5">
        <v>0</v>
      </c>
      <c r="U193" s="31">
        <v>0</v>
      </c>
      <c r="V193" s="34" t="s">
        <v>141</v>
      </c>
    </row>
    <row r="194" spans="1:22" x14ac:dyDescent="0.25">
      <c r="A194" s="8" t="s">
        <v>39</v>
      </c>
      <c r="B194" s="9" t="s">
        <v>120</v>
      </c>
      <c r="C194" s="14" t="s">
        <v>49</v>
      </c>
      <c r="D194" s="5">
        <v>1.7473176354816002</v>
      </c>
      <c r="E194" s="5">
        <v>0</v>
      </c>
      <c r="F194" s="5">
        <v>1.7473176354816002</v>
      </c>
      <c r="G194" s="5">
        <v>30.002019839999999</v>
      </c>
      <c r="H194" s="5">
        <v>30.002019839999999</v>
      </c>
      <c r="I194" s="5">
        <v>4.6286070000000006E-2</v>
      </c>
      <c r="J194" s="5">
        <v>7.5005049599999998</v>
      </c>
      <c r="K194" s="5">
        <v>4.6286070000000006E-2</v>
      </c>
      <c r="L194" s="5">
        <v>7.5005049599999998</v>
      </c>
      <c r="M194" s="5">
        <v>0</v>
      </c>
      <c r="N194" s="5">
        <v>7.5005049599999998</v>
      </c>
      <c r="O194" s="5">
        <v>0</v>
      </c>
      <c r="P194" s="5">
        <v>7.5005049599999998</v>
      </c>
      <c r="Q194" s="5">
        <v>0</v>
      </c>
      <c r="R194" s="5">
        <v>29.955733769999998</v>
      </c>
      <c r="S194" s="5">
        <v>29.955733769999998</v>
      </c>
      <c r="T194" s="5">
        <v>-7.4542188899999999</v>
      </c>
      <c r="U194" s="31">
        <v>-99.382893948516241</v>
      </c>
      <c r="V194" s="34" t="s">
        <v>141</v>
      </c>
    </row>
    <row r="195" spans="1:22" s="37" customFormat="1" ht="25.5" x14ac:dyDescent="0.25">
      <c r="A195" s="10" t="s">
        <v>39</v>
      </c>
      <c r="B195" s="11" t="s">
        <v>370</v>
      </c>
      <c r="C195" s="13" t="s">
        <v>371</v>
      </c>
      <c r="D195" s="6">
        <v>7.27420302336E-2</v>
      </c>
      <c r="E195" s="6">
        <v>0</v>
      </c>
      <c r="F195" s="6">
        <v>7.27420302336E-2</v>
      </c>
      <c r="G195" s="6">
        <v>1.2490046400000001</v>
      </c>
      <c r="H195" s="6">
        <v>1.2490046400000001</v>
      </c>
      <c r="I195" s="6">
        <v>0</v>
      </c>
      <c r="J195" s="6">
        <v>0.31225116000000003</v>
      </c>
      <c r="K195" s="6">
        <v>0</v>
      </c>
      <c r="L195" s="6">
        <v>0.31225116000000003</v>
      </c>
      <c r="M195" s="6">
        <v>0</v>
      </c>
      <c r="N195" s="6">
        <v>0.31225116000000003</v>
      </c>
      <c r="O195" s="6">
        <v>0</v>
      </c>
      <c r="P195" s="6">
        <v>0.31225116000000003</v>
      </c>
      <c r="Q195" s="6">
        <v>0</v>
      </c>
      <c r="R195" s="6">
        <v>0</v>
      </c>
      <c r="S195" s="5">
        <v>1.2490046400000001</v>
      </c>
      <c r="T195" s="5">
        <v>-0.31225116000000003</v>
      </c>
      <c r="U195" s="31">
        <v>-100</v>
      </c>
      <c r="V195" s="34" t="s">
        <v>389</v>
      </c>
    </row>
    <row r="196" spans="1:22" s="37" customFormat="1" ht="25.5" x14ac:dyDescent="0.25">
      <c r="A196" s="10" t="s">
        <v>39</v>
      </c>
      <c r="B196" s="11" t="s">
        <v>372</v>
      </c>
      <c r="C196" s="13" t="s">
        <v>373</v>
      </c>
      <c r="D196" s="6">
        <v>1.6745756052480003</v>
      </c>
      <c r="E196" s="6">
        <v>0</v>
      </c>
      <c r="F196" s="6">
        <v>1.6745756052480003</v>
      </c>
      <c r="G196" s="6">
        <v>28.753015200000004</v>
      </c>
      <c r="H196" s="6">
        <v>28.753015200000004</v>
      </c>
      <c r="I196" s="6">
        <v>0</v>
      </c>
      <c r="J196" s="6">
        <v>7.1882538000000009</v>
      </c>
      <c r="K196" s="6">
        <v>0</v>
      </c>
      <c r="L196" s="6">
        <v>7.1882538000000009</v>
      </c>
      <c r="M196" s="6">
        <v>0</v>
      </c>
      <c r="N196" s="6">
        <v>7.1882538000000009</v>
      </c>
      <c r="O196" s="6">
        <v>0</v>
      </c>
      <c r="P196" s="6">
        <v>7.1882538000000009</v>
      </c>
      <c r="Q196" s="6">
        <v>0</v>
      </c>
      <c r="R196" s="6">
        <v>0</v>
      </c>
      <c r="S196" s="5">
        <v>28.753015200000004</v>
      </c>
      <c r="T196" s="5">
        <v>-7.1882538000000009</v>
      </c>
      <c r="U196" s="31">
        <v>-100</v>
      </c>
      <c r="V196" s="34" t="s">
        <v>389</v>
      </c>
    </row>
    <row r="197" spans="1:22" s="37" customFormat="1" ht="25.5" x14ac:dyDescent="0.25">
      <c r="A197" s="10" t="s">
        <v>39</v>
      </c>
      <c r="B197" s="38" t="s">
        <v>374</v>
      </c>
      <c r="C197" s="12" t="s">
        <v>375</v>
      </c>
      <c r="D197" s="6" t="s">
        <v>141</v>
      </c>
      <c r="E197" s="6" t="s">
        <v>141</v>
      </c>
      <c r="F197" s="6" t="s">
        <v>141</v>
      </c>
      <c r="G197" s="6" t="s">
        <v>141</v>
      </c>
      <c r="H197" s="6">
        <v>0</v>
      </c>
      <c r="I197" s="6">
        <v>2.9644330000000003E-2</v>
      </c>
      <c r="J197" s="6">
        <v>0</v>
      </c>
      <c r="K197" s="6">
        <v>2.9644330000000003E-2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32" t="s">
        <v>141</v>
      </c>
      <c r="T197" s="32" t="s">
        <v>141</v>
      </c>
      <c r="U197" s="33" t="s">
        <v>141</v>
      </c>
      <c r="V197" s="34" t="s">
        <v>395</v>
      </c>
    </row>
    <row r="198" spans="1:22" s="37" customFormat="1" ht="25.5" x14ac:dyDescent="0.25">
      <c r="A198" s="10" t="s">
        <v>39</v>
      </c>
      <c r="B198" s="38" t="s">
        <v>376</v>
      </c>
      <c r="C198" s="12" t="s">
        <v>377</v>
      </c>
      <c r="D198" s="6" t="s">
        <v>141</v>
      </c>
      <c r="E198" s="6" t="s">
        <v>141</v>
      </c>
      <c r="F198" s="6" t="s">
        <v>141</v>
      </c>
      <c r="G198" s="6" t="s">
        <v>141</v>
      </c>
      <c r="H198" s="6">
        <v>0</v>
      </c>
      <c r="I198" s="6">
        <v>1.6641740000000002E-2</v>
      </c>
      <c r="J198" s="6">
        <v>0</v>
      </c>
      <c r="K198" s="6">
        <v>1.6641740000000002E-2</v>
      </c>
      <c r="L198" s="6">
        <v>0</v>
      </c>
      <c r="M198" s="6">
        <v>0</v>
      </c>
      <c r="N198" s="6">
        <v>0</v>
      </c>
      <c r="O198" s="6">
        <v>0</v>
      </c>
      <c r="P198" s="6">
        <v>0</v>
      </c>
      <c r="Q198" s="6">
        <v>0</v>
      </c>
      <c r="R198" s="6">
        <v>1.7840447040299519</v>
      </c>
      <c r="S198" s="32" t="s">
        <v>141</v>
      </c>
      <c r="T198" s="32" t="s">
        <v>141</v>
      </c>
      <c r="U198" s="33" t="s">
        <v>141</v>
      </c>
      <c r="V198" s="34" t="s">
        <v>396</v>
      </c>
    </row>
    <row r="199" spans="1:22" ht="63.75" x14ac:dyDescent="0.25">
      <c r="A199" s="10" t="s">
        <v>39</v>
      </c>
      <c r="B199" s="42" t="s">
        <v>378</v>
      </c>
      <c r="C199" s="43" t="s">
        <v>139</v>
      </c>
      <c r="D199" s="6" t="s">
        <v>141</v>
      </c>
      <c r="E199" s="6" t="s">
        <v>141</v>
      </c>
      <c r="F199" s="6" t="s">
        <v>141</v>
      </c>
      <c r="G199" s="6" t="s">
        <v>141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0.71864658114995195</v>
      </c>
      <c r="S199" s="32" t="s">
        <v>141</v>
      </c>
      <c r="T199" s="32" t="s">
        <v>141</v>
      </c>
      <c r="U199" s="33" t="s">
        <v>141</v>
      </c>
      <c r="V199" s="34" t="s">
        <v>392</v>
      </c>
    </row>
    <row r="200" spans="1:22" ht="127.5" x14ac:dyDescent="0.25">
      <c r="A200" s="26" t="s">
        <v>39</v>
      </c>
      <c r="B200" s="39" t="s">
        <v>379</v>
      </c>
      <c r="C200" s="43" t="s">
        <v>138</v>
      </c>
      <c r="D200" s="6" t="s">
        <v>141</v>
      </c>
      <c r="E200" s="6" t="s">
        <v>141</v>
      </c>
      <c r="F200" s="6" t="s">
        <v>141</v>
      </c>
      <c r="G200" s="6" t="s">
        <v>141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0</v>
      </c>
      <c r="O200" s="6">
        <v>0</v>
      </c>
      <c r="P200" s="6">
        <v>0</v>
      </c>
      <c r="Q200" s="6">
        <v>0</v>
      </c>
      <c r="R200" s="6">
        <v>1.06539812288</v>
      </c>
      <c r="S200" s="32" t="s">
        <v>141</v>
      </c>
      <c r="T200" s="32" t="s">
        <v>141</v>
      </c>
      <c r="U200" s="33" t="s">
        <v>141</v>
      </c>
      <c r="V200" s="34" t="s">
        <v>392</v>
      </c>
    </row>
    <row r="201" spans="1:22" x14ac:dyDescent="0.25">
      <c r="D201" s="2"/>
    </row>
    <row r="686" spans="3:3" x14ac:dyDescent="0.25">
      <c r="C686" s="1" t="s">
        <v>140</v>
      </c>
    </row>
  </sheetData>
  <mergeCells count="27">
    <mergeCell ref="T14:U16"/>
    <mergeCell ref="V14:V17"/>
    <mergeCell ref="F15:F17"/>
    <mergeCell ref="G15:G17"/>
    <mergeCell ref="H15:I16"/>
    <mergeCell ref="J15:K16"/>
    <mergeCell ref="L15:M16"/>
    <mergeCell ref="H14:Q14"/>
    <mergeCell ref="R14:S14"/>
    <mergeCell ref="N15:O16"/>
    <mergeCell ref="F14:G14"/>
    <mergeCell ref="P15:Q16"/>
    <mergeCell ref="R15:R17"/>
    <mergeCell ref="S15:S17"/>
    <mergeCell ref="A14:A17"/>
    <mergeCell ref="B14:B17"/>
    <mergeCell ref="C14:C17"/>
    <mergeCell ref="D14:D17"/>
    <mergeCell ref="E14:E17"/>
    <mergeCell ref="A10:T10"/>
    <mergeCell ref="A13:V13"/>
    <mergeCell ref="A3:V3"/>
    <mergeCell ref="A4:V4"/>
    <mergeCell ref="A6:V6"/>
    <mergeCell ref="A7:V7"/>
    <mergeCell ref="A8:V8"/>
    <mergeCell ref="A9:V9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 </vt:lpstr>
      <vt:lpstr>'12квОсв 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Муров И.С.</cp:lastModifiedBy>
  <cp:lastPrinted>2019-12-11T12:17:37Z</cp:lastPrinted>
  <dcterms:created xsi:type="dcterms:W3CDTF">2009-07-27T10:10:26Z</dcterms:created>
  <dcterms:modified xsi:type="dcterms:W3CDTF">2021-05-13T07:47:34Z</dcterms:modified>
</cp:coreProperties>
</file>